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Wydział Administracyjny\PRZETARGI\POWIAT\ZAMÓWIENIA PUBLICZNE\2026\II tryb\2. Dzierżawa drukarek\strona\"/>
    </mc:Choice>
  </mc:AlternateContent>
  <xr:revisionPtr revIDLastSave="0" documentId="13_ncr:1_{907E619B-C666-4AA5-836B-CA6E3E3965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6" i="1"/>
  <c r="E43" i="1"/>
  <c r="E36" i="1"/>
  <c r="J19" i="1" l="1"/>
</calcChain>
</file>

<file path=xl/sharedStrings.xml><?xml version="1.0" encoding="utf-8"?>
<sst xmlns="http://schemas.openxmlformats.org/spreadsheetml/2006/main" count="63" uniqueCount="48">
  <si>
    <t>Załącznik nr 3 do Warunków Zamówienia</t>
  </si>
  <si>
    <t>FORMULARZ CENOWY</t>
  </si>
  <si>
    <t>Lp.</t>
  </si>
  <si>
    <t>Typ urządzenia</t>
  </si>
  <si>
    <t>Producent i odpowiednio model/typ/symbol/nazwa</t>
  </si>
  <si>
    <t>Liczba sztuk</t>
  </si>
  <si>
    <t>Miesięczna cena netto</t>
  </si>
  <si>
    <t>dzierżawy</t>
  </si>
  <si>
    <t>za 1 kopiarkę</t>
  </si>
  <si>
    <t>Okres dzierżawy</t>
  </si>
  <si>
    <t>(miesiąc)</t>
  </si>
  <si>
    <t>Wartość netto</t>
  </si>
  <si>
    <t>(4*5*6)</t>
  </si>
  <si>
    <t>Stawka VAT</t>
  </si>
  <si>
    <t>Wartość brutto</t>
  </si>
  <si>
    <t>(7*8)</t>
  </si>
  <si>
    <t>I. Dzierżawa</t>
  </si>
  <si>
    <t>Wydruki (kopie)</t>
  </si>
  <si>
    <t>Liczba sztuk sprzętu</t>
  </si>
  <si>
    <t>Cena netto wydruku 1 strony</t>
  </si>
  <si>
    <t>Okres dzierżawy w miesiącach</t>
  </si>
  <si>
    <t>Wartość netto wydruku</t>
  </si>
  <si>
    <t>( 4*5)</t>
  </si>
  <si>
    <t>Stawka</t>
  </si>
  <si>
    <t>VAT</t>
  </si>
  <si>
    <t>Wartość</t>
  </si>
  <si>
    <t>brutto</t>
  </si>
  <si>
    <t>wydruku</t>
  </si>
  <si>
    <t>RAZEM</t>
  </si>
  <si>
    <t>Faktyczny koszt za dzierżawę kopiarek będzie uzależniony od dostawy danego urządzenia.</t>
  </si>
  <si>
    <t>Wskazana łączna ilości wydruków we wskazanych okresach w formularzu są jedynie orientacyjnymi szacowanymi ilościami.</t>
  </si>
  <si>
    <t>Wydruki A3 liczone będą jak 2xA4</t>
  </si>
  <si>
    <t xml:space="preserve">Kopiarka mono wielofunkcyjna A4/A3 pozycja 2 załącznika nr 1 </t>
  </si>
  <si>
    <t>Kopiarka kolorowa wielofunkcyjna A4/A3 pozycja 1 załącznika nr 1</t>
  </si>
  <si>
    <t>Urządzenie Wielofunkcyjne Kolor A4 pozycja 3 załącznika nr 1</t>
  </si>
  <si>
    <t>Urządzenie Wielofunkcyjne Mono A4 pozycja4 załącznika nr 1</t>
  </si>
  <si>
    <t>Drukarka A4 Kolor pozycja 5 załącznika nr 1</t>
  </si>
  <si>
    <t>Drukarka A4 Mono pozycja 6 załącznika nr 1</t>
  </si>
  <si>
    <t>Drukarka A3 Kolor pozycja 7 załącznika nr 1</t>
  </si>
  <si>
    <t>Szacowana liczba stron w okresie 12 miesięcy</t>
  </si>
  <si>
    <t>II. Wydruk (kopii) A-4 mono</t>
  </si>
  <si>
    <t xml:space="preserve">III. Wydruk (kopii) A-4 kolor </t>
  </si>
  <si>
    <t>RAZEM (I, II, III)</t>
  </si>
  <si>
    <t>SUMA I.</t>
  </si>
  <si>
    <t>SUMA II.</t>
  </si>
  <si>
    <t>SUMA III.</t>
  </si>
  <si>
    <t>podpis Wykonawcy</t>
  </si>
  <si>
    <t>Dokument składany elektronicznie należy podpisać  kwalifikowanym podpisem elektronicznym lub podpisem zaufanym lub elektronicznym podpisem osobistym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</si>
</sst>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CAAC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9" fontId="0" fillId="0" borderId="2" xfId="0" applyNumberFormat="1" applyBorder="1" applyAlignment="1">
      <alignment vertical="center" wrapText="1"/>
    </xf>
    <xf numFmtId="3" fontId="10" fillId="0" borderId="4" xfId="0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0" fillId="5" borderId="3" xfId="0" applyFill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3" fontId="10" fillId="0" borderId="23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5" borderId="23" xfId="0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5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29" workbookViewId="0">
      <selection activeCell="D57" sqref="D57"/>
    </sheetView>
  </sheetViews>
  <sheetFormatPr defaultColWidth="9.109375" defaultRowHeight="14.4" x14ac:dyDescent="0.3"/>
  <cols>
    <col min="1" max="1" width="2.44140625" customWidth="1"/>
    <col min="2" max="2" width="5.33203125" style="32" customWidth="1"/>
    <col min="3" max="3" width="38.88671875" customWidth="1"/>
    <col min="4" max="8" width="17" customWidth="1"/>
    <col min="9" max="9" width="8" customWidth="1"/>
    <col min="10" max="10" width="17" customWidth="1"/>
    <col min="11" max="16384" width="9.109375" style="1"/>
  </cols>
  <sheetData>
    <row r="1" spans="1:10" ht="14.4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3" spans="1:10" ht="15" thickBot="1" x14ac:dyDescent="0.3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x14ac:dyDescent="0.3">
      <c r="B4" s="82" t="s">
        <v>2</v>
      </c>
      <c r="C4" s="82" t="s">
        <v>3</v>
      </c>
      <c r="D4" s="82" t="s">
        <v>4</v>
      </c>
      <c r="E4" s="82" t="s">
        <v>5</v>
      </c>
      <c r="F4" s="82" t="s">
        <v>6</v>
      </c>
      <c r="G4" s="2" t="s">
        <v>9</v>
      </c>
      <c r="H4" s="2" t="s">
        <v>11</v>
      </c>
      <c r="I4" s="82" t="s">
        <v>13</v>
      </c>
      <c r="J4" s="2" t="s">
        <v>14</v>
      </c>
    </row>
    <row r="5" spans="1:10" x14ac:dyDescent="0.3">
      <c r="B5" s="83"/>
      <c r="C5" s="83"/>
      <c r="D5" s="83"/>
      <c r="E5" s="83"/>
      <c r="F5" s="88"/>
      <c r="G5" s="3"/>
      <c r="H5" s="3"/>
      <c r="I5" s="83"/>
      <c r="J5" s="3"/>
    </row>
    <row r="6" spans="1:10" x14ac:dyDescent="0.3">
      <c r="B6" s="83"/>
      <c r="C6" s="83"/>
      <c r="D6" s="83"/>
      <c r="E6" s="83"/>
      <c r="F6" s="4" t="s">
        <v>7</v>
      </c>
      <c r="G6" s="4" t="s">
        <v>10</v>
      </c>
      <c r="H6" s="3"/>
      <c r="I6" s="83"/>
      <c r="J6" s="4" t="s">
        <v>7</v>
      </c>
    </row>
    <row r="7" spans="1:10" x14ac:dyDescent="0.3">
      <c r="B7" s="83"/>
      <c r="C7" s="83"/>
      <c r="D7" s="83"/>
      <c r="E7" s="83"/>
      <c r="F7" s="3"/>
      <c r="G7" s="3"/>
      <c r="H7" s="3"/>
      <c r="I7" s="83"/>
      <c r="J7" s="3"/>
    </row>
    <row r="8" spans="1:10" x14ac:dyDescent="0.3">
      <c r="B8" s="83"/>
      <c r="C8" s="83"/>
      <c r="D8" s="83"/>
      <c r="E8" s="83"/>
      <c r="F8" s="4" t="s">
        <v>8</v>
      </c>
      <c r="G8" s="3"/>
      <c r="H8" s="6" t="s">
        <v>12</v>
      </c>
      <c r="I8" s="83"/>
      <c r="J8" s="3"/>
    </row>
    <row r="9" spans="1:10" ht="15" thickBot="1" x14ac:dyDescent="0.35">
      <c r="B9" s="84"/>
      <c r="C9" s="84"/>
      <c r="D9" s="84"/>
      <c r="E9" s="84"/>
      <c r="F9" s="5"/>
      <c r="G9" s="5"/>
      <c r="H9" s="5"/>
      <c r="I9" s="84"/>
      <c r="J9" s="7" t="s">
        <v>15</v>
      </c>
    </row>
    <row r="10" spans="1:10" ht="15" thickBot="1" x14ac:dyDescent="0.35"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</row>
    <row r="11" spans="1:10" ht="16.2" thickBot="1" x14ac:dyDescent="0.35">
      <c r="B11" s="85" t="s">
        <v>16</v>
      </c>
      <c r="C11" s="86"/>
      <c r="D11" s="86"/>
      <c r="E11" s="86"/>
      <c r="F11" s="86"/>
      <c r="G11" s="86"/>
      <c r="H11" s="86"/>
      <c r="I11" s="86"/>
      <c r="J11" s="87"/>
    </row>
    <row r="12" spans="1:10" ht="28.5" customHeight="1" thickBot="1" x14ac:dyDescent="0.35">
      <c r="B12" s="13">
        <v>1</v>
      </c>
      <c r="C12" s="11" t="s">
        <v>33</v>
      </c>
      <c r="D12" s="9"/>
      <c r="E12" s="12">
        <v>5</v>
      </c>
      <c r="F12" s="9"/>
      <c r="G12" s="13">
        <v>12</v>
      </c>
      <c r="H12" s="9"/>
      <c r="I12" s="37">
        <v>0.23</v>
      </c>
      <c r="J12" s="9"/>
    </row>
    <row r="13" spans="1:10" customFormat="1" ht="28.5" customHeight="1" thickBot="1" x14ac:dyDescent="0.35">
      <c r="B13" s="33">
        <v>2</v>
      </c>
      <c r="C13" s="11" t="s">
        <v>32</v>
      </c>
      <c r="D13" s="9"/>
      <c r="E13" s="13">
        <v>5</v>
      </c>
      <c r="F13" s="9"/>
      <c r="G13" s="13">
        <v>12</v>
      </c>
      <c r="H13" s="9"/>
      <c r="I13" s="37">
        <v>0.23</v>
      </c>
      <c r="J13" s="9"/>
    </row>
    <row r="14" spans="1:10" customFormat="1" ht="28.5" customHeight="1" thickBot="1" x14ac:dyDescent="0.35">
      <c r="B14" s="34">
        <v>3</v>
      </c>
      <c r="C14" s="21" t="s">
        <v>34</v>
      </c>
      <c r="D14" s="22"/>
      <c r="E14" s="23">
        <v>20</v>
      </c>
      <c r="F14" s="22"/>
      <c r="G14" s="23">
        <v>12</v>
      </c>
      <c r="H14" s="22"/>
      <c r="I14" s="37">
        <v>0.23</v>
      </c>
      <c r="J14" s="24"/>
    </row>
    <row r="15" spans="1:10" customFormat="1" ht="28.5" customHeight="1" thickBot="1" x14ac:dyDescent="0.35">
      <c r="B15" s="35">
        <v>4</v>
      </c>
      <c r="C15" s="25" t="s">
        <v>35</v>
      </c>
      <c r="D15" s="26"/>
      <c r="E15" s="27">
        <v>18</v>
      </c>
      <c r="F15" s="26"/>
      <c r="G15" s="27">
        <v>12</v>
      </c>
      <c r="H15" s="26"/>
      <c r="I15" s="37">
        <v>0.23</v>
      </c>
      <c r="J15" s="28"/>
    </row>
    <row r="16" spans="1:10" customFormat="1" ht="28.5" customHeight="1" thickBot="1" x14ac:dyDescent="0.35">
      <c r="B16" s="34">
        <v>5</v>
      </c>
      <c r="C16" s="21" t="s">
        <v>36</v>
      </c>
      <c r="D16" s="22"/>
      <c r="E16" s="23">
        <v>2</v>
      </c>
      <c r="F16" s="22"/>
      <c r="G16" s="23">
        <v>12</v>
      </c>
      <c r="H16" s="22"/>
      <c r="I16" s="37">
        <v>0.23</v>
      </c>
      <c r="J16" s="24"/>
    </row>
    <row r="17" spans="2:10" customFormat="1" ht="28.5" customHeight="1" thickBot="1" x14ac:dyDescent="0.35">
      <c r="B17" s="36">
        <v>6</v>
      </c>
      <c r="C17" s="29" t="s">
        <v>37</v>
      </c>
      <c r="D17" s="29"/>
      <c r="E17" s="30">
        <v>10</v>
      </c>
      <c r="F17" s="29"/>
      <c r="G17" s="30">
        <v>12</v>
      </c>
      <c r="H17" s="29"/>
      <c r="I17" s="37">
        <v>0.23</v>
      </c>
      <c r="J17" s="31"/>
    </row>
    <row r="18" spans="2:10" customFormat="1" ht="28.5" customHeight="1" thickBot="1" x14ac:dyDescent="0.35">
      <c r="B18" s="34">
        <v>7</v>
      </c>
      <c r="C18" s="22" t="s">
        <v>38</v>
      </c>
      <c r="D18" s="22"/>
      <c r="E18" s="23">
        <v>3</v>
      </c>
      <c r="F18" s="22"/>
      <c r="G18" s="23">
        <v>12</v>
      </c>
      <c r="H18" s="22"/>
      <c r="I18" s="37">
        <v>0.23</v>
      </c>
      <c r="J18" s="24"/>
    </row>
    <row r="19" spans="2:10" customFormat="1" ht="16.2" thickBot="1" x14ac:dyDescent="0.35">
      <c r="B19" s="73" t="s">
        <v>43</v>
      </c>
      <c r="C19" s="74"/>
      <c r="D19" s="74"/>
      <c r="E19" s="74"/>
      <c r="F19" s="74"/>
      <c r="G19" s="74"/>
      <c r="H19" s="74"/>
      <c r="I19" s="75"/>
      <c r="J19" s="15">
        <f>SUM(J12:J18)</f>
        <v>0</v>
      </c>
    </row>
    <row r="20" spans="2:10" customFormat="1" ht="12" customHeight="1" x14ac:dyDescent="0.3">
      <c r="B20" s="76" t="s">
        <v>2</v>
      </c>
      <c r="C20" s="79" t="s">
        <v>17</v>
      </c>
      <c r="D20" s="82" t="s">
        <v>18</v>
      </c>
      <c r="E20" s="82" t="s">
        <v>39</v>
      </c>
      <c r="F20" s="82" t="s">
        <v>19</v>
      </c>
      <c r="G20" s="82" t="s">
        <v>20</v>
      </c>
      <c r="H20" s="2" t="s">
        <v>21</v>
      </c>
      <c r="I20" s="2" t="s">
        <v>23</v>
      </c>
      <c r="J20" s="2" t="s">
        <v>25</v>
      </c>
    </row>
    <row r="21" spans="2:10" customFormat="1" ht="12" customHeight="1" x14ac:dyDescent="0.3">
      <c r="B21" s="77"/>
      <c r="C21" s="80"/>
      <c r="D21" s="83"/>
      <c r="E21" s="83"/>
      <c r="F21" s="83"/>
      <c r="G21" s="83"/>
      <c r="H21" s="3"/>
      <c r="I21" s="4" t="s">
        <v>24</v>
      </c>
      <c r="J21" s="4" t="s">
        <v>26</v>
      </c>
    </row>
    <row r="22" spans="2:10" customFormat="1" ht="12" customHeight="1" x14ac:dyDescent="0.3">
      <c r="B22" s="77"/>
      <c r="C22" s="80"/>
      <c r="D22" s="83"/>
      <c r="E22" s="83"/>
      <c r="F22" s="83"/>
      <c r="G22" s="83"/>
      <c r="H22" s="4" t="s">
        <v>22</v>
      </c>
      <c r="I22" s="3"/>
      <c r="J22" s="3"/>
    </row>
    <row r="23" spans="2:10" customFormat="1" ht="12" customHeight="1" x14ac:dyDescent="0.3">
      <c r="B23" s="77"/>
      <c r="C23" s="80"/>
      <c r="D23" s="83"/>
      <c r="E23" s="83"/>
      <c r="F23" s="83"/>
      <c r="G23" s="83"/>
      <c r="H23" s="3"/>
      <c r="I23" s="3"/>
      <c r="J23" s="4" t="s">
        <v>27</v>
      </c>
    </row>
    <row r="24" spans="2:10" customFormat="1" ht="12" customHeight="1" x14ac:dyDescent="0.3">
      <c r="B24" s="77"/>
      <c r="C24" s="80"/>
      <c r="D24" s="83"/>
      <c r="E24" s="83"/>
      <c r="F24" s="83"/>
      <c r="G24" s="83"/>
      <c r="H24" s="3"/>
      <c r="I24" s="3"/>
      <c r="J24" s="3"/>
    </row>
    <row r="25" spans="2:10" customFormat="1" ht="12" customHeight="1" thickBot="1" x14ac:dyDescent="0.35">
      <c r="B25" s="78"/>
      <c r="C25" s="81"/>
      <c r="D25" s="84"/>
      <c r="E25" s="84"/>
      <c r="F25" s="84"/>
      <c r="G25" s="84"/>
      <c r="H25" s="5"/>
      <c r="I25" s="5"/>
      <c r="J25" s="7" t="s">
        <v>15</v>
      </c>
    </row>
    <row r="26" spans="2:10" customFormat="1" ht="15" thickBot="1" x14ac:dyDescent="0.35">
      <c r="B26" s="16">
        <v>1</v>
      </c>
      <c r="C26" s="16">
        <v>2</v>
      </c>
      <c r="D26" s="17">
        <v>3</v>
      </c>
      <c r="E26" s="17">
        <v>4</v>
      </c>
      <c r="F26" s="17">
        <v>5</v>
      </c>
      <c r="G26" s="17">
        <v>6</v>
      </c>
      <c r="H26" s="17">
        <v>7</v>
      </c>
      <c r="I26" s="17">
        <v>8</v>
      </c>
      <c r="J26" s="17">
        <v>9</v>
      </c>
    </row>
    <row r="27" spans="2:10" customFormat="1" x14ac:dyDescent="0.3">
      <c r="B27" s="67" t="s">
        <v>40</v>
      </c>
      <c r="C27" s="68"/>
      <c r="D27" s="68"/>
      <c r="E27" s="68"/>
      <c r="F27" s="68"/>
      <c r="G27" s="68"/>
      <c r="H27" s="68"/>
      <c r="I27" s="68"/>
      <c r="J27" s="69"/>
    </row>
    <row r="28" spans="2:10" customFormat="1" ht="15" thickBot="1" x14ac:dyDescent="0.35">
      <c r="B28" s="70"/>
      <c r="C28" s="71"/>
      <c r="D28" s="71"/>
      <c r="E28" s="71"/>
      <c r="F28" s="71"/>
      <c r="G28" s="71"/>
      <c r="H28" s="71"/>
      <c r="I28" s="71"/>
      <c r="J28" s="72"/>
    </row>
    <row r="29" spans="2:10" customFormat="1" ht="27" thickBot="1" x14ac:dyDescent="0.35">
      <c r="B29" s="19">
        <v>1</v>
      </c>
      <c r="C29" s="11" t="s">
        <v>33</v>
      </c>
      <c r="D29" s="12">
        <v>5</v>
      </c>
      <c r="E29" s="38">
        <v>50000</v>
      </c>
      <c r="F29" s="14"/>
      <c r="G29" s="13">
        <v>12</v>
      </c>
      <c r="H29" s="14"/>
      <c r="I29" s="14"/>
      <c r="J29" s="14"/>
    </row>
    <row r="30" spans="2:10" customFormat="1" ht="27" thickBot="1" x14ac:dyDescent="0.35">
      <c r="B30" s="34">
        <v>2</v>
      </c>
      <c r="C30" s="11" t="s">
        <v>32</v>
      </c>
      <c r="D30" s="23">
        <v>5</v>
      </c>
      <c r="E30" s="39">
        <v>293000</v>
      </c>
      <c r="F30" s="22"/>
      <c r="G30" s="13">
        <v>12</v>
      </c>
      <c r="H30" s="22"/>
      <c r="I30" s="22"/>
      <c r="J30" s="24"/>
    </row>
    <row r="31" spans="2:10" customFormat="1" ht="27" thickBot="1" x14ac:dyDescent="0.35">
      <c r="B31" s="20">
        <v>3</v>
      </c>
      <c r="C31" s="21" t="s">
        <v>34</v>
      </c>
      <c r="D31" s="30">
        <v>20</v>
      </c>
      <c r="E31" s="40">
        <v>315000</v>
      </c>
      <c r="F31" s="10"/>
      <c r="G31" s="23">
        <v>12</v>
      </c>
      <c r="H31" s="10"/>
      <c r="I31" s="10"/>
      <c r="J31" s="10"/>
    </row>
    <row r="32" spans="2:10" customFormat="1" ht="27" thickBot="1" x14ac:dyDescent="0.35">
      <c r="B32" s="20">
        <v>4</v>
      </c>
      <c r="C32" s="25" t="s">
        <v>35</v>
      </c>
      <c r="D32" s="27">
        <v>18</v>
      </c>
      <c r="E32" s="40">
        <v>290000</v>
      </c>
      <c r="F32" s="10"/>
      <c r="G32" s="27">
        <v>12</v>
      </c>
      <c r="H32" s="10"/>
      <c r="I32" s="10"/>
      <c r="J32" s="10"/>
    </row>
    <row r="33" spans="1:10" customFormat="1" ht="15" thickBot="1" x14ac:dyDescent="0.35">
      <c r="B33" s="19">
        <v>5</v>
      </c>
      <c r="C33" s="25" t="s">
        <v>36</v>
      </c>
      <c r="D33" s="27">
        <v>2</v>
      </c>
      <c r="E33" s="38">
        <v>19000</v>
      </c>
      <c r="F33" s="14"/>
      <c r="G33" s="27">
        <v>12</v>
      </c>
      <c r="H33" s="14"/>
      <c r="I33" s="14"/>
      <c r="J33" s="14"/>
    </row>
    <row r="34" spans="1:10" customFormat="1" ht="15" thickBot="1" x14ac:dyDescent="0.35">
      <c r="B34" s="43">
        <v>6</v>
      </c>
      <c r="C34" s="44" t="s">
        <v>37</v>
      </c>
      <c r="D34" s="43">
        <v>10</v>
      </c>
      <c r="E34" s="45">
        <v>195000</v>
      </c>
      <c r="F34" s="44"/>
      <c r="G34" s="43">
        <v>12</v>
      </c>
      <c r="H34" s="44"/>
      <c r="I34" s="44"/>
      <c r="J34" s="44"/>
    </row>
    <row r="35" spans="1:10" customFormat="1" ht="15" thickBot="1" x14ac:dyDescent="0.35">
      <c r="B35" s="43">
        <v>7</v>
      </c>
      <c r="C35" s="44" t="s">
        <v>38</v>
      </c>
      <c r="D35" s="43">
        <v>3</v>
      </c>
      <c r="E35" s="45">
        <v>188000</v>
      </c>
      <c r="F35" s="44"/>
      <c r="G35" s="43">
        <v>12</v>
      </c>
      <c r="H35" s="44"/>
      <c r="I35" s="44"/>
      <c r="J35" s="44"/>
    </row>
    <row r="36" spans="1:10" customFormat="1" ht="15" thickBot="1" x14ac:dyDescent="0.35">
      <c r="B36" s="54" t="s">
        <v>28</v>
      </c>
      <c r="C36" s="54"/>
      <c r="D36" s="46">
        <f>SUM(D29:D35)</f>
        <v>63</v>
      </c>
      <c r="E36" s="47">
        <f>E29+E30+E31+E32+E33+E34+E35</f>
        <v>1350000</v>
      </c>
      <c r="F36" s="44"/>
      <c r="G36" s="43"/>
      <c r="H36" s="44"/>
      <c r="I36" s="44"/>
      <c r="J36" s="44"/>
    </row>
    <row r="37" spans="1:10" customFormat="1" ht="16.2" thickBot="1" x14ac:dyDescent="0.35">
      <c r="B37" s="61" t="s">
        <v>44</v>
      </c>
      <c r="C37" s="62"/>
      <c r="D37" s="62"/>
      <c r="E37" s="62"/>
      <c r="F37" s="62"/>
      <c r="G37" s="62"/>
      <c r="H37" s="62"/>
      <c r="I37" s="63"/>
      <c r="J37" s="42"/>
    </row>
    <row r="38" spans="1:10" customFormat="1" ht="17.399999999999999" thickBot="1" x14ac:dyDescent="0.35">
      <c r="B38" s="64" t="s">
        <v>41</v>
      </c>
      <c r="C38" s="65"/>
      <c r="D38" s="65"/>
      <c r="E38" s="65"/>
      <c r="F38" s="65"/>
      <c r="G38" s="65"/>
      <c r="H38" s="65"/>
      <c r="I38" s="65"/>
      <c r="J38" s="66"/>
    </row>
    <row r="39" spans="1:10" customFormat="1" ht="27" thickBot="1" x14ac:dyDescent="0.35">
      <c r="B39" s="13">
        <v>1</v>
      </c>
      <c r="C39" s="11" t="s">
        <v>33</v>
      </c>
      <c r="D39" s="18">
        <v>5</v>
      </c>
      <c r="E39" s="41">
        <v>32000</v>
      </c>
      <c r="F39" s="9"/>
      <c r="G39" s="18">
        <v>12</v>
      </c>
      <c r="H39" s="9"/>
      <c r="I39" s="9"/>
      <c r="J39" s="9"/>
    </row>
    <row r="40" spans="1:10" customFormat="1" ht="27" thickBot="1" x14ac:dyDescent="0.35">
      <c r="B40" s="13">
        <v>2</v>
      </c>
      <c r="C40" s="21" t="s">
        <v>34</v>
      </c>
      <c r="D40" s="18">
        <v>20</v>
      </c>
      <c r="E40" s="41">
        <v>100000</v>
      </c>
      <c r="F40" s="9"/>
      <c r="G40" s="13">
        <v>12</v>
      </c>
      <c r="H40" s="9"/>
      <c r="I40" s="9"/>
      <c r="J40" s="9"/>
    </row>
    <row r="41" spans="1:10" customFormat="1" ht="15" thickBot="1" x14ac:dyDescent="0.35">
      <c r="B41" s="13">
        <v>3</v>
      </c>
      <c r="C41" s="21" t="s">
        <v>36</v>
      </c>
      <c r="D41" s="18">
        <v>2</v>
      </c>
      <c r="E41" s="41">
        <v>15000</v>
      </c>
      <c r="F41" s="9"/>
      <c r="G41" s="13">
        <v>12</v>
      </c>
      <c r="H41" s="9"/>
      <c r="I41" s="9"/>
      <c r="J41" s="9"/>
    </row>
    <row r="42" spans="1:10" customFormat="1" ht="15" thickBot="1" x14ac:dyDescent="0.35">
      <c r="B42" s="13">
        <v>4</v>
      </c>
      <c r="C42" s="26" t="s">
        <v>38</v>
      </c>
      <c r="D42" s="18">
        <v>3</v>
      </c>
      <c r="E42" s="41">
        <v>51000</v>
      </c>
      <c r="F42" s="9"/>
      <c r="G42" s="13">
        <v>12</v>
      </c>
      <c r="H42" s="9"/>
      <c r="I42" s="9"/>
      <c r="J42" s="9"/>
    </row>
    <row r="43" spans="1:10" customFormat="1" ht="15" thickBot="1" x14ac:dyDescent="0.35">
      <c r="B43" s="55" t="s">
        <v>28</v>
      </c>
      <c r="C43" s="56"/>
      <c r="D43" s="48">
        <f>SUM(D39:D42)</f>
        <v>30</v>
      </c>
      <c r="E43" s="47">
        <f>E39+E40+E41+E42</f>
        <v>198000</v>
      </c>
      <c r="F43" s="44"/>
      <c r="G43" s="43"/>
      <c r="H43" s="44"/>
      <c r="I43" s="44"/>
      <c r="J43" s="44"/>
    </row>
    <row r="44" spans="1:10" customFormat="1" ht="16.2" thickBot="1" x14ac:dyDescent="0.35">
      <c r="B44" s="58" t="s">
        <v>45</v>
      </c>
      <c r="C44" s="58"/>
      <c r="D44" s="58"/>
      <c r="E44" s="58"/>
      <c r="F44" s="58"/>
      <c r="G44" s="58"/>
      <c r="H44" s="58"/>
      <c r="I44" s="58"/>
      <c r="J44" s="49"/>
    </row>
    <row r="45" spans="1:10" customFormat="1" ht="15" customHeight="1" thickBot="1" x14ac:dyDescent="0.35">
      <c r="B45" s="59" t="s">
        <v>42</v>
      </c>
      <c r="C45" s="59"/>
      <c r="D45" s="59"/>
      <c r="E45" s="59"/>
      <c r="F45" s="59"/>
      <c r="G45" s="59"/>
      <c r="H45" s="59"/>
      <c r="I45" s="59"/>
      <c r="J45" s="50"/>
    </row>
    <row r="46" spans="1:10" customFormat="1" ht="15" customHeight="1" x14ac:dyDescent="0.3">
      <c r="B46" s="32"/>
    </row>
    <row r="47" spans="1:10" customFormat="1" x14ac:dyDescent="0.3">
      <c r="A47" s="57" t="s">
        <v>29</v>
      </c>
      <c r="B47" s="57"/>
      <c r="C47" s="57"/>
      <c r="D47" s="57"/>
      <c r="E47" s="57"/>
      <c r="F47" s="57"/>
      <c r="G47" s="57"/>
      <c r="H47" s="57"/>
      <c r="I47" s="57"/>
      <c r="J47" s="57"/>
    </row>
    <row r="48" spans="1:10" customFormat="1" x14ac:dyDescent="0.3">
      <c r="A48" s="57" t="s">
        <v>30</v>
      </c>
      <c r="B48" s="57"/>
      <c r="C48" s="57"/>
      <c r="D48" s="57"/>
      <c r="E48" s="57"/>
      <c r="F48" s="57"/>
      <c r="G48" s="57"/>
      <c r="H48" s="57"/>
      <c r="I48" s="57"/>
      <c r="J48" s="57"/>
    </row>
    <row r="49" spans="1:10" customFormat="1" x14ac:dyDescent="0.3">
      <c r="A49" s="57" t="s">
        <v>31</v>
      </c>
      <c r="B49" s="57"/>
      <c r="C49" s="57"/>
      <c r="D49" s="57"/>
      <c r="E49" s="57"/>
      <c r="F49" s="57"/>
      <c r="G49" s="57"/>
      <c r="H49" s="57"/>
      <c r="I49" s="57"/>
      <c r="J49" s="57"/>
    </row>
    <row r="50" spans="1:10" customFormat="1" x14ac:dyDescent="0.3">
      <c r="B50" s="32"/>
      <c r="H50" s="53" t="s">
        <v>46</v>
      </c>
      <c r="I50" s="53"/>
      <c r="J50" s="53"/>
    </row>
    <row r="51" spans="1:10" customFormat="1" x14ac:dyDescent="0.3">
      <c r="A51" s="89" t="s">
        <v>47</v>
      </c>
      <c r="B51" s="89"/>
      <c r="C51" s="89"/>
      <c r="D51" s="89"/>
      <c r="E51" s="89"/>
      <c r="F51" s="89"/>
      <c r="G51" s="89"/>
      <c r="H51" s="89"/>
      <c r="I51" s="89"/>
      <c r="J51" s="89"/>
    </row>
    <row r="52" spans="1:10" customFormat="1" x14ac:dyDescent="0.3">
      <c r="B52" s="32"/>
    </row>
    <row r="53" spans="1:10" customFormat="1" x14ac:dyDescent="0.3">
      <c r="A53" s="51"/>
      <c r="B53" s="51"/>
      <c r="C53" s="51"/>
    </row>
  </sheetData>
  <mergeCells count="28">
    <mergeCell ref="I4:I9"/>
    <mergeCell ref="B11:J11"/>
    <mergeCell ref="F4:F5"/>
    <mergeCell ref="A51:J51"/>
    <mergeCell ref="D20:D25"/>
    <mergeCell ref="E20:E25"/>
    <mergeCell ref="F20:F25"/>
    <mergeCell ref="G20:G25"/>
    <mergeCell ref="B4:B9"/>
    <mergeCell ref="C4:C9"/>
    <mergeCell ref="D4:D9"/>
    <mergeCell ref="E4:E9"/>
    <mergeCell ref="A1:J1"/>
    <mergeCell ref="H50:J50"/>
    <mergeCell ref="B36:C36"/>
    <mergeCell ref="B43:C43"/>
    <mergeCell ref="A47:J47"/>
    <mergeCell ref="A48:J48"/>
    <mergeCell ref="A49:J49"/>
    <mergeCell ref="B44:I44"/>
    <mergeCell ref="B45:I45"/>
    <mergeCell ref="A3:J3"/>
    <mergeCell ref="B37:I37"/>
    <mergeCell ref="B38:J38"/>
    <mergeCell ref="B27:J28"/>
    <mergeCell ref="B19:I19"/>
    <mergeCell ref="B20:B25"/>
    <mergeCell ref="C20:C25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starotw.1@hotmail.com</cp:lastModifiedBy>
  <cp:lastPrinted>2026-05-14T08:15:46Z</cp:lastPrinted>
  <dcterms:created xsi:type="dcterms:W3CDTF">2026-03-17T20:31:41Z</dcterms:created>
  <dcterms:modified xsi:type="dcterms:W3CDTF">2026-05-14T08:30:18Z</dcterms:modified>
</cp:coreProperties>
</file>