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nowak\Desktop\OSK\zdawalność\"/>
    </mc:Choice>
  </mc:AlternateContent>
  <xr:revisionPtr revIDLastSave="0" documentId="13_ncr:1_{D56AADC0-EA92-4AE4-A8B2-E3440BD41E6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Arkusz1" sheetId="1" r:id="rId1"/>
  </sheets>
  <definedNames>
    <definedName name="_xlnm.Print_Area" localSheetId="0">Arkusz1!$B$1:$M$37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" l="1"/>
  <c r="I35" i="1"/>
  <c r="M37" i="1"/>
  <c r="M34" i="1"/>
  <c r="M32" i="1"/>
  <c r="I32" i="1"/>
  <c r="I31" i="1"/>
  <c r="I30" i="1"/>
  <c r="I23" i="1"/>
  <c r="I24" i="1"/>
  <c r="I25" i="1"/>
  <c r="I22" i="1"/>
  <c r="I18" i="1"/>
  <c r="I19" i="1"/>
  <c r="I17" i="1"/>
  <c r="I16" i="1"/>
  <c r="I14" i="1"/>
  <c r="I13" i="1"/>
  <c r="I12" i="1"/>
  <c r="I10" i="1"/>
  <c r="M29" i="1"/>
  <c r="M26" i="1"/>
  <c r="M7" i="1"/>
  <c r="M36" i="1"/>
  <c r="M35" i="1"/>
  <c r="M9" i="1"/>
  <c r="M10" i="1"/>
  <c r="M11" i="1"/>
  <c r="M12" i="1"/>
  <c r="M13" i="1"/>
  <c r="M14" i="1"/>
  <c r="M16" i="1"/>
  <c r="M17" i="1"/>
  <c r="M18" i="1"/>
  <c r="M19" i="1"/>
  <c r="M22" i="1"/>
  <c r="M23" i="1"/>
  <c r="M24" i="1"/>
  <c r="M25" i="1"/>
  <c r="M30" i="1"/>
</calcChain>
</file>

<file path=xl/sharedStrings.xml><?xml version="1.0" encoding="utf-8"?>
<sst xmlns="http://schemas.openxmlformats.org/spreadsheetml/2006/main" count="80" uniqueCount="51">
  <si>
    <t>Lp.</t>
  </si>
  <si>
    <t>Numer ewidencyjny</t>
  </si>
  <si>
    <t>Nazwa Ośrodka</t>
  </si>
  <si>
    <t>Kategoria</t>
  </si>
  <si>
    <t>B</t>
  </si>
  <si>
    <t>BE</t>
  </si>
  <si>
    <t>C</t>
  </si>
  <si>
    <t>A2</t>
  </si>
  <si>
    <t>Kazimierz Piłka</t>
  </si>
  <si>
    <t>AM</t>
  </si>
  <si>
    <t>A</t>
  </si>
  <si>
    <t>00041417</t>
  </si>
  <si>
    <t>00071417</t>
  </si>
  <si>
    <t>00101417</t>
  </si>
  <si>
    <t>00111417</t>
  </si>
  <si>
    <t>Ośrodek Szkolenia Kandydatów na Kierowców "PEGAZ" Zbigniew Muszyński</t>
  </si>
  <si>
    <t>Ośrodek Szkolenia Kandydatów na Kierowców  „STOP” Jerzy Suchecki</t>
  </si>
  <si>
    <t xml:space="preserve">Ośrodek Szkolenia Kandydatów na Kierowców Ryszard Zalewski </t>
  </si>
  <si>
    <t>F.H.U. "SŁAWEK" Sławomir Walicki</t>
  </si>
  <si>
    <t>PHUP Tadeusz Krauze</t>
  </si>
  <si>
    <t>Ośrodek Szkolenia Kierowców „STASZEL” Teresa Zawadzka</t>
  </si>
  <si>
    <t>Praktyczna Nauka Jazdy "LEKCJA" Henryk Siejka</t>
  </si>
  <si>
    <t>Ośrodek Szkolenia Kierowców „LUX” Marek Gołąb</t>
  </si>
  <si>
    <t>Ośrodek Szkolenia Kierowców L-B Bogdan Lemieszka</t>
  </si>
  <si>
    <t>VEGA Ośrodek Szkolenia Kierowców Tomasz Książek</t>
  </si>
  <si>
    <t>00151417</t>
  </si>
  <si>
    <t>00171417</t>
  </si>
  <si>
    <t>00181417</t>
  </si>
  <si>
    <t>00301417</t>
  </si>
  <si>
    <t>00341417</t>
  </si>
  <si>
    <t>00401417</t>
  </si>
  <si>
    <t>00411417</t>
  </si>
  <si>
    <t>A1</t>
  </si>
  <si>
    <t>TEORIA</t>
  </si>
  <si>
    <t>PRAKTYKA</t>
  </si>
  <si>
    <t>Przystąpiło do egzaminu</t>
  </si>
  <si>
    <t>Pozytywny wynik</t>
  </si>
  <si>
    <t>Negatywny wynik</t>
  </si>
  <si>
    <t>00091417</t>
  </si>
  <si>
    <t>teorii nie zdaje się</t>
  </si>
  <si>
    <t>Średnia zdawalność</t>
  </si>
  <si>
    <t>Ośrodek Szkolenia Kandydatów na Kierowców "MAJEWSCY" s.c. Tomasz Smółka, Karolina Smółka</t>
  </si>
  <si>
    <t>00441417</t>
  </si>
  <si>
    <t>KAMELEON Jakub Guba</t>
  </si>
  <si>
    <t>Dobra Auto Szkoła Joanna Żelechowska</t>
  </si>
  <si>
    <t>00451417</t>
  </si>
  <si>
    <t>PIERWSZE PODEJŚCIA</t>
  </si>
  <si>
    <t>00461417</t>
  </si>
  <si>
    <t>Piotr Dyzio</t>
  </si>
  <si>
    <t>KT.5440.1.2023.KN</t>
  </si>
  <si>
    <t>Średnia zdawalność osób szkolonych w Ośrodkach Szkolenia Kierowców Powiatu Otwockiego w IV kwartale 2022 roku.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</si>
</sst>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i/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sz val="16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ck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6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wrapText="1"/>
    </xf>
    <xf numFmtId="0" fontId="4" fillId="0" borderId="2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49" fontId="5" fillId="0" borderId="31" xfId="0" applyNumberFormat="1" applyFont="1" applyBorder="1" applyAlignment="1">
      <alignment horizontal="center" vertical="center"/>
    </xf>
    <xf numFmtId="49" fontId="5" fillId="0" borderId="33" xfId="0" applyNumberFormat="1" applyFont="1" applyBorder="1" applyAlignment="1">
      <alignment horizontal="center" vertical="center"/>
    </xf>
    <xf numFmtId="49" fontId="5" fillId="0" borderId="32" xfId="0" applyNumberFormat="1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3" fillId="3" borderId="0" xfId="0" applyFont="1" applyFill="1"/>
    <xf numFmtId="0" fontId="3" fillId="3" borderId="0" xfId="0" applyFont="1" applyFill="1" applyAlignment="1">
      <alignment horizontal="center" wrapText="1"/>
    </xf>
    <xf numFmtId="0" fontId="4" fillId="3" borderId="42" xfId="0" applyFont="1" applyFill="1" applyBorder="1" applyAlignment="1">
      <alignment horizontal="center" vertical="center" wrapText="1"/>
    </xf>
    <xf numFmtId="0" fontId="4" fillId="4" borderId="43" xfId="0" applyFont="1" applyFill="1" applyBorder="1" applyAlignment="1">
      <alignment horizontal="center" vertical="center" wrapText="1"/>
    </xf>
    <xf numFmtId="0" fontId="4" fillId="5" borderId="44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6" fillId="5" borderId="44" xfId="1" applyFont="1" applyFill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24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27" xfId="0" applyNumberFormat="1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3" fillId="0" borderId="1" xfId="0" applyFont="1" applyBorder="1"/>
    <xf numFmtId="0" fontId="6" fillId="7" borderId="32" xfId="1" applyFont="1" applyFill="1" applyBorder="1" applyAlignment="1">
      <alignment horizontal="center" vertical="center" wrapText="1"/>
    </xf>
    <xf numFmtId="49" fontId="5" fillId="0" borderId="32" xfId="0" applyNumberFormat="1" applyFont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/>
    </xf>
    <xf numFmtId="0" fontId="2" fillId="8" borderId="48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15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9" borderId="21" xfId="0" applyFont="1" applyFill="1" applyBorder="1" applyAlignment="1">
      <alignment horizontal="center" vertical="center"/>
    </xf>
    <xf numFmtId="0" fontId="2" fillId="9" borderId="17" xfId="0" applyFont="1" applyFill="1" applyBorder="1" applyAlignment="1">
      <alignment horizontal="center" vertical="center"/>
    </xf>
    <xf numFmtId="0" fontId="2" fillId="9" borderId="18" xfId="0" applyFont="1" applyFill="1" applyBorder="1" applyAlignment="1">
      <alignment horizontal="center" vertical="center"/>
    </xf>
    <xf numFmtId="0" fontId="2" fillId="9" borderId="17" xfId="0" applyFont="1" applyFill="1" applyBorder="1" applyAlignment="1">
      <alignment horizontal="center" vertical="center" wrapText="1"/>
    </xf>
    <xf numFmtId="0" fontId="2" fillId="9" borderId="18" xfId="0" applyFont="1" applyFill="1" applyBorder="1" applyAlignment="1">
      <alignment horizontal="center" vertical="center" wrapText="1"/>
    </xf>
    <xf numFmtId="0" fontId="2" fillId="9" borderId="21" xfId="0" applyFont="1" applyFill="1" applyBorder="1" applyAlignment="1">
      <alignment horizontal="center" vertical="center" wrapText="1"/>
    </xf>
    <xf numFmtId="0" fontId="2" fillId="9" borderId="23" xfId="0" applyFont="1" applyFill="1" applyBorder="1" applyAlignment="1">
      <alignment horizontal="center" vertical="center"/>
    </xf>
    <xf numFmtId="0" fontId="2" fillId="9" borderId="19" xfId="0" applyFont="1" applyFill="1" applyBorder="1" applyAlignment="1">
      <alignment horizontal="center" vertical="center"/>
    </xf>
    <xf numFmtId="0" fontId="2" fillId="9" borderId="20" xfId="0" applyFont="1" applyFill="1" applyBorder="1" applyAlignment="1">
      <alignment horizontal="center" vertical="center"/>
    </xf>
    <xf numFmtId="0" fontId="2" fillId="9" borderId="22" xfId="0" applyFont="1" applyFill="1" applyBorder="1" applyAlignment="1">
      <alignment horizontal="center" vertical="center"/>
    </xf>
    <xf numFmtId="10" fontId="2" fillId="10" borderId="36" xfId="0" applyNumberFormat="1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0" fontId="2" fillId="8" borderId="51" xfId="0" applyFont="1" applyFill="1" applyBorder="1" applyAlignment="1">
      <alignment horizontal="center" vertical="center"/>
    </xf>
    <xf numFmtId="1" fontId="2" fillId="0" borderId="26" xfId="0" applyNumberFormat="1" applyFont="1" applyBorder="1" applyAlignment="1">
      <alignment horizontal="center" vertical="center"/>
    </xf>
    <xf numFmtId="10" fontId="2" fillId="10" borderId="52" xfId="0" applyNumberFormat="1" applyFont="1" applyFill="1" applyBorder="1" applyAlignment="1">
      <alignment horizontal="center" vertical="center"/>
    </xf>
    <xf numFmtId="10" fontId="2" fillId="10" borderId="54" xfId="0" applyNumberFormat="1" applyFont="1" applyFill="1" applyBorder="1" applyAlignment="1">
      <alignment horizontal="center" vertical="center"/>
    </xf>
    <xf numFmtId="10" fontId="2" fillId="10" borderId="55" xfId="0" applyNumberFormat="1" applyFont="1" applyFill="1" applyBorder="1" applyAlignment="1">
      <alignment horizontal="center" vertical="center"/>
    </xf>
    <xf numFmtId="0" fontId="4" fillId="7" borderId="56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0" fillId="0" borderId="58" xfId="0" applyBorder="1"/>
    <xf numFmtId="49" fontId="5" fillId="0" borderId="8" xfId="3" applyNumberFormat="1" applyFont="1" applyBorder="1" applyAlignment="1">
      <alignment horizontal="center" vertical="center"/>
    </xf>
    <xf numFmtId="0" fontId="4" fillId="11" borderId="8" xfId="0" applyFont="1" applyFill="1" applyBorder="1" applyAlignment="1">
      <alignment horizontal="center" vertical="center"/>
    </xf>
    <xf numFmtId="0" fontId="4" fillId="11" borderId="31" xfId="0" applyFont="1" applyFill="1" applyBorder="1" applyAlignment="1">
      <alignment horizontal="center" vertical="center"/>
    </xf>
    <xf numFmtId="0" fontId="4" fillId="11" borderId="35" xfId="0" applyFont="1" applyFill="1" applyBorder="1" applyAlignment="1">
      <alignment horizontal="center" vertical="center"/>
    </xf>
    <xf numFmtId="0" fontId="4" fillId="11" borderId="36" xfId="0" applyFont="1" applyFill="1" applyBorder="1" applyAlignment="1">
      <alignment horizontal="center" vertical="center"/>
    </xf>
    <xf numFmtId="0" fontId="4" fillId="11" borderId="33" xfId="0" applyFont="1" applyFill="1" applyBorder="1" applyAlignment="1">
      <alignment horizontal="center" vertical="center"/>
    </xf>
    <xf numFmtId="0" fontId="4" fillId="11" borderId="37" xfId="0" applyFont="1" applyFill="1" applyBorder="1" applyAlignment="1">
      <alignment horizontal="center" vertical="center"/>
    </xf>
    <xf numFmtId="0" fontId="4" fillId="11" borderId="38" xfId="0" applyFont="1" applyFill="1" applyBorder="1" applyAlignment="1">
      <alignment horizontal="center" vertical="center"/>
    </xf>
    <xf numFmtId="0" fontId="4" fillId="11" borderId="32" xfId="0" applyFont="1" applyFill="1" applyBorder="1" applyAlignment="1">
      <alignment horizontal="center" vertical="center"/>
    </xf>
    <xf numFmtId="0" fontId="4" fillId="11" borderId="0" xfId="0" applyFont="1" applyFill="1" applyAlignment="1">
      <alignment horizontal="center" vertical="center"/>
    </xf>
    <xf numFmtId="0" fontId="4" fillId="11" borderId="24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2" fillId="3" borderId="60" xfId="0" applyFont="1" applyFill="1" applyBorder="1" applyAlignment="1">
      <alignment horizontal="center" vertical="center"/>
    </xf>
    <xf numFmtId="0" fontId="2" fillId="3" borderId="63" xfId="0" applyFont="1" applyFill="1" applyBorder="1" applyAlignment="1">
      <alignment horizontal="center" vertical="center"/>
    </xf>
    <xf numFmtId="0" fontId="2" fillId="8" borderId="64" xfId="0" applyFont="1" applyFill="1" applyBorder="1" applyAlignment="1">
      <alignment horizontal="center" vertical="center"/>
    </xf>
    <xf numFmtId="0" fontId="2" fillId="9" borderId="65" xfId="0" applyFont="1" applyFill="1" applyBorder="1" applyAlignment="1">
      <alignment horizontal="center" vertical="center"/>
    </xf>
    <xf numFmtId="1" fontId="2" fillId="0" borderId="64" xfId="0" applyNumberFormat="1" applyFont="1" applyBorder="1" applyAlignment="1">
      <alignment horizontal="center" vertical="center"/>
    </xf>
    <xf numFmtId="0" fontId="2" fillId="8" borderId="66" xfId="0" applyFont="1" applyFill="1" applyBorder="1" applyAlignment="1">
      <alignment horizontal="center" vertical="center"/>
    </xf>
    <xf numFmtId="0" fontId="2" fillId="8" borderId="40" xfId="0" applyFont="1" applyFill="1" applyBorder="1" applyAlignment="1">
      <alignment horizontal="center" vertical="center"/>
    </xf>
    <xf numFmtId="0" fontId="2" fillId="8" borderId="67" xfId="0" applyFont="1" applyFill="1" applyBorder="1" applyAlignment="1">
      <alignment horizontal="center" vertical="center" wrapText="1"/>
    </xf>
    <xf numFmtId="0" fontId="2" fillId="9" borderId="65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2" fillId="9" borderId="20" xfId="0" applyFont="1" applyFill="1" applyBorder="1" applyAlignment="1">
      <alignment horizontal="center" vertical="center" wrapText="1"/>
    </xf>
    <xf numFmtId="0" fontId="2" fillId="9" borderId="19" xfId="0" applyFont="1" applyFill="1" applyBorder="1" applyAlignment="1">
      <alignment horizontal="center" vertical="center" wrapText="1"/>
    </xf>
    <xf numFmtId="0" fontId="2" fillId="8" borderId="67" xfId="0" applyFont="1" applyFill="1" applyBorder="1" applyAlignment="1">
      <alignment horizontal="center" vertical="center"/>
    </xf>
    <xf numFmtId="0" fontId="2" fillId="9" borderId="69" xfId="0" applyFont="1" applyFill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3" borderId="64" xfId="0" applyFont="1" applyFill="1" applyBorder="1" applyAlignment="1">
      <alignment horizontal="center" vertical="center"/>
    </xf>
    <xf numFmtId="0" fontId="4" fillId="11" borderId="39" xfId="0" applyFont="1" applyFill="1" applyBorder="1" applyAlignment="1">
      <alignment horizontal="center" vertical="center"/>
    </xf>
    <xf numFmtId="0" fontId="2" fillId="8" borderId="71" xfId="0" applyFont="1" applyFill="1" applyBorder="1" applyAlignment="1">
      <alignment horizontal="center" vertical="center"/>
    </xf>
    <xf numFmtId="0" fontId="2" fillId="9" borderId="72" xfId="0" applyFont="1" applyFill="1" applyBorder="1" applyAlignment="1">
      <alignment horizontal="center" vertical="center" wrapText="1"/>
    </xf>
    <xf numFmtId="1" fontId="2" fillId="0" borderId="13" xfId="0" applyNumberFormat="1" applyFont="1" applyBorder="1" applyAlignment="1">
      <alignment horizontal="center" vertical="center" wrapText="1"/>
    </xf>
    <xf numFmtId="0" fontId="2" fillId="8" borderId="71" xfId="0" applyFont="1" applyFill="1" applyBorder="1" applyAlignment="1">
      <alignment horizontal="center" vertical="center" wrapText="1"/>
    </xf>
    <xf numFmtId="0" fontId="2" fillId="9" borderId="22" xfId="0" applyFont="1" applyFill="1" applyBorder="1" applyAlignment="1">
      <alignment horizontal="center" vertical="center" wrapText="1"/>
    </xf>
    <xf numFmtId="1" fontId="2" fillId="0" borderId="66" xfId="0" applyNumberFormat="1" applyFont="1" applyBorder="1" applyAlignment="1">
      <alignment horizontal="center" vertical="center" wrapText="1"/>
    </xf>
    <xf numFmtId="0" fontId="2" fillId="8" borderId="68" xfId="0" applyFont="1" applyFill="1" applyBorder="1" applyAlignment="1">
      <alignment horizontal="center" vertical="center" wrapText="1"/>
    </xf>
    <xf numFmtId="1" fontId="2" fillId="0" borderId="14" xfId="0" applyNumberFormat="1" applyFont="1" applyBorder="1" applyAlignment="1">
      <alignment horizontal="center" vertical="center" wrapText="1"/>
    </xf>
    <xf numFmtId="0" fontId="2" fillId="8" borderId="70" xfId="0" applyFont="1" applyFill="1" applyBorder="1" applyAlignment="1">
      <alignment horizontal="center" vertical="center" wrapText="1"/>
    </xf>
    <xf numFmtId="10" fontId="2" fillId="10" borderId="55" xfId="2" applyNumberFormat="1" applyFont="1" applyFill="1" applyBorder="1" applyAlignment="1">
      <alignment horizontal="center" vertical="center"/>
    </xf>
    <xf numFmtId="10" fontId="2" fillId="10" borderId="73" xfId="0" applyNumberFormat="1" applyFont="1" applyFill="1" applyBorder="1" applyAlignment="1">
      <alignment horizontal="center" vertical="center"/>
    </xf>
    <xf numFmtId="10" fontId="2" fillId="10" borderId="75" xfId="0" applyNumberFormat="1" applyFont="1" applyFill="1" applyBorder="1" applyAlignment="1">
      <alignment horizontal="center" vertical="center"/>
    </xf>
    <xf numFmtId="10" fontId="2" fillId="10" borderId="37" xfId="0" applyNumberFormat="1" applyFont="1" applyFill="1" applyBorder="1" applyAlignment="1">
      <alignment horizontal="center" vertical="center"/>
    </xf>
    <xf numFmtId="10" fontId="2" fillId="10" borderId="35" xfId="0" applyNumberFormat="1" applyFont="1" applyFill="1" applyBorder="1" applyAlignment="1">
      <alignment horizontal="center" vertical="center"/>
    </xf>
    <xf numFmtId="10" fontId="2" fillId="10" borderId="31" xfId="0" applyNumberFormat="1" applyFont="1" applyFill="1" applyBorder="1" applyAlignment="1">
      <alignment horizontal="center" vertical="center"/>
    </xf>
    <xf numFmtId="10" fontId="2" fillId="10" borderId="76" xfId="0" applyNumberFormat="1" applyFont="1" applyFill="1" applyBorder="1" applyAlignment="1">
      <alignment horizontal="center" vertical="center"/>
    </xf>
    <xf numFmtId="0" fontId="2" fillId="8" borderId="77" xfId="0" applyFont="1" applyFill="1" applyBorder="1" applyAlignment="1">
      <alignment horizontal="center" vertical="center"/>
    </xf>
    <xf numFmtId="0" fontId="2" fillId="9" borderId="78" xfId="0" applyFont="1" applyFill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2" fillId="8" borderId="77" xfId="0" applyFont="1" applyFill="1" applyBorder="1" applyAlignment="1">
      <alignment horizontal="center" vertical="center" wrapText="1"/>
    </xf>
    <xf numFmtId="0" fontId="2" fillId="9" borderId="23" xfId="0" applyFont="1" applyFill="1" applyBorder="1" applyAlignment="1">
      <alignment horizontal="center" vertical="center" wrapText="1"/>
    </xf>
    <xf numFmtId="10" fontId="2" fillId="10" borderId="76" xfId="2" applyNumberFormat="1" applyFont="1" applyFill="1" applyBorder="1" applyAlignment="1">
      <alignment horizontal="center" vertical="center"/>
    </xf>
    <xf numFmtId="10" fontId="2" fillId="10" borderId="74" xfId="0" applyNumberFormat="1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49" fontId="5" fillId="0" borderId="32" xfId="0" applyNumberFormat="1" applyFont="1" applyBorder="1" applyAlignment="1">
      <alignment horizontal="center" vertical="center"/>
    </xf>
    <xf numFmtId="49" fontId="5" fillId="0" borderId="34" xfId="0" applyNumberFormat="1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49" fontId="5" fillId="0" borderId="32" xfId="0" applyNumberFormat="1" applyFont="1" applyBorder="1" applyAlignment="1">
      <alignment horizontal="center" vertical="center" wrapText="1"/>
    </xf>
    <xf numFmtId="49" fontId="5" fillId="0" borderId="34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49" fontId="5" fillId="0" borderId="33" xfId="0" applyNumberFormat="1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9" fillId="6" borderId="61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/>
    </xf>
    <xf numFmtId="0" fontId="9" fillId="6" borderId="62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49" fontId="5" fillId="0" borderId="33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4" fillId="0" borderId="31" xfId="0" applyFont="1" applyBorder="1" applyAlignment="1">
      <alignment horizontal="center" vertical="center"/>
    </xf>
    <xf numFmtId="0" fontId="4" fillId="12" borderId="31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9" fillId="6" borderId="45" xfId="0" applyFont="1" applyFill="1" applyBorder="1" applyAlignment="1">
      <alignment horizontal="center" vertical="center"/>
    </xf>
    <xf numFmtId="0" fontId="9" fillId="6" borderId="40" xfId="0" applyFont="1" applyFill="1" applyBorder="1" applyAlignment="1">
      <alignment horizontal="center" vertical="center"/>
    </xf>
    <xf numFmtId="0" fontId="9" fillId="6" borderId="53" xfId="0" applyFont="1" applyFill="1" applyBorder="1" applyAlignment="1">
      <alignment horizontal="center" vertical="center"/>
    </xf>
    <xf numFmtId="0" fontId="11" fillId="0" borderId="0" xfId="0" applyFont="1" applyAlignment="1">
      <alignment horizontal="center" wrapText="1"/>
    </xf>
  </cellXfs>
  <cellStyles count="4">
    <cellStyle name="Dziesiętny" xfId="3" builtinId="3"/>
    <cellStyle name="Neutralny" xfId="1" builtinId="28"/>
    <cellStyle name="Normalny" xfId="0" builtinId="0"/>
    <cellStyle name="Procentowy" xfId="2" builtinId="5"/>
  </cellStyles>
  <dxfs count="0"/>
  <tableStyles count="0" defaultTableStyle="TableStyleMedium2" defaultPivotStyle="PivotStyleLight16"/>
  <colors>
    <mruColors>
      <color rgb="FF9999FF"/>
      <color rgb="FFCC99FF"/>
      <color rgb="FFC0C0C0"/>
      <color rgb="FFFF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37"/>
  <sheetViews>
    <sheetView tabSelected="1" view="pageBreakPreview" zoomScale="80" zoomScaleNormal="80" zoomScaleSheetLayoutView="80" zoomScalePageLayoutView="90" workbookViewId="0">
      <selection activeCell="F37" sqref="F37:I37"/>
    </sheetView>
  </sheetViews>
  <sheetFormatPr defaultRowHeight="15.75" x14ac:dyDescent="0.25"/>
  <cols>
    <col min="1" max="1" width="5.140625" customWidth="1"/>
    <col min="2" max="2" width="6.85546875" style="1" customWidth="1"/>
    <col min="3" max="3" width="15.42578125" style="1" customWidth="1"/>
    <col min="4" max="4" width="38.5703125" style="1" customWidth="1"/>
    <col min="5" max="5" width="12.42578125" style="1" customWidth="1"/>
    <col min="6" max="6" width="14.28515625" style="14" customWidth="1"/>
    <col min="7" max="13" width="14.28515625" style="1" customWidth="1"/>
  </cols>
  <sheetData>
    <row r="1" spans="2:13" ht="6" customHeight="1" x14ac:dyDescent="0.25"/>
    <row r="2" spans="2:13" ht="40.5" customHeight="1" x14ac:dyDescent="0.35">
      <c r="B2" s="152" t="s">
        <v>50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37"/>
    </row>
    <row r="3" spans="2:13" ht="30" customHeight="1" x14ac:dyDescent="0.35">
      <c r="B3" s="154" t="s">
        <v>49</v>
      </c>
      <c r="C3" s="154"/>
      <c r="D3" s="154"/>
      <c r="E3" s="2"/>
      <c r="F3" s="15"/>
      <c r="G3" s="2"/>
      <c r="H3" s="2"/>
      <c r="I3" s="2"/>
      <c r="J3" s="2"/>
      <c r="K3" s="2"/>
      <c r="L3" s="165" t="s">
        <v>46</v>
      </c>
      <c r="M3" s="165"/>
    </row>
    <row r="4" spans="2:13" ht="10.5" customHeight="1" thickBot="1" x14ac:dyDescent="0.3">
      <c r="M4" s="38"/>
    </row>
    <row r="5" spans="2:13" ht="16.5" thickBot="1" x14ac:dyDescent="0.3">
      <c r="B5" s="155" t="s">
        <v>0</v>
      </c>
      <c r="C5" s="157" t="s">
        <v>1</v>
      </c>
      <c r="D5" s="157" t="s">
        <v>2</v>
      </c>
      <c r="E5" s="156" t="s">
        <v>3</v>
      </c>
      <c r="F5" s="158" t="s">
        <v>33</v>
      </c>
      <c r="G5" s="159"/>
      <c r="H5" s="159"/>
      <c r="I5" s="160"/>
      <c r="J5" s="159" t="s">
        <v>34</v>
      </c>
      <c r="K5" s="159"/>
      <c r="L5" s="159"/>
      <c r="M5" s="161"/>
    </row>
    <row r="6" spans="2:13" ht="48" thickBot="1" x14ac:dyDescent="0.3">
      <c r="B6" s="155"/>
      <c r="C6" s="157"/>
      <c r="D6" s="157"/>
      <c r="E6" s="156"/>
      <c r="F6" s="16" t="s">
        <v>35</v>
      </c>
      <c r="G6" s="17" t="s">
        <v>36</v>
      </c>
      <c r="H6" s="18" t="s">
        <v>37</v>
      </c>
      <c r="I6" s="75" t="s">
        <v>40</v>
      </c>
      <c r="J6" s="19" t="s">
        <v>35</v>
      </c>
      <c r="K6" s="17" t="s">
        <v>36</v>
      </c>
      <c r="L6" s="20" t="s">
        <v>37</v>
      </c>
      <c r="M6" s="39" t="s">
        <v>40</v>
      </c>
    </row>
    <row r="7" spans="2:13" ht="39.950000000000003" customHeight="1" thickTop="1" x14ac:dyDescent="0.25">
      <c r="B7" s="139">
        <v>1</v>
      </c>
      <c r="C7" s="141" t="s">
        <v>11</v>
      </c>
      <c r="D7" s="137" t="s">
        <v>41</v>
      </c>
      <c r="E7" s="83" t="s">
        <v>32</v>
      </c>
      <c r="F7" s="69"/>
      <c r="G7" s="95"/>
      <c r="H7" s="96"/>
      <c r="I7" s="121"/>
      <c r="J7" s="97">
        <v>2</v>
      </c>
      <c r="K7" s="98"/>
      <c r="L7" s="96">
        <v>2</v>
      </c>
      <c r="M7" s="67">
        <f t="shared" ref="M7:M36" si="0">K7/J7</f>
        <v>0</v>
      </c>
    </row>
    <row r="8" spans="2:13" ht="39.950000000000003" customHeight="1" x14ac:dyDescent="0.25">
      <c r="B8" s="143"/>
      <c r="C8" s="144"/>
      <c r="D8" s="145"/>
      <c r="E8" s="82" t="s">
        <v>7</v>
      </c>
      <c r="F8" s="94"/>
      <c r="G8" s="48"/>
      <c r="H8" s="59"/>
      <c r="I8" s="74"/>
      <c r="J8" s="25"/>
      <c r="K8" s="50"/>
      <c r="L8" s="59"/>
      <c r="M8" s="67"/>
    </row>
    <row r="9" spans="2:13" ht="39.950000000000003" customHeight="1" x14ac:dyDescent="0.25">
      <c r="B9" s="143"/>
      <c r="C9" s="144"/>
      <c r="D9" s="145"/>
      <c r="E9" s="84" t="s">
        <v>10</v>
      </c>
      <c r="F9" s="34"/>
      <c r="G9" s="49"/>
      <c r="H9" s="63"/>
      <c r="I9" s="74"/>
      <c r="J9" s="27">
        <v>10</v>
      </c>
      <c r="K9" s="52">
        <v>8</v>
      </c>
      <c r="L9" s="65">
        <v>2</v>
      </c>
      <c r="M9" s="67">
        <f t="shared" si="0"/>
        <v>0.8</v>
      </c>
    </row>
    <row r="10" spans="2:13" ht="39.950000000000003" customHeight="1" x14ac:dyDescent="0.25">
      <c r="B10" s="143"/>
      <c r="C10" s="144"/>
      <c r="D10" s="145"/>
      <c r="E10" s="84" t="s">
        <v>4</v>
      </c>
      <c r="F10" s="34">
        <v>20</v>
      </c>
      <c r="G10" s="49">
        <v>13</v>
      </c>
      <c r="H10" s="63">
        <v>7</v>
      </c>
      <c r="I10" s="74">
        <f>G10/F10</f>
        <v>0.65</v>
      </c>
      <c r="J10" s="27">
        <v>19</v>
      </c>
      <c r="K10" s="52">
        <v>7</v>
      </c>
      <c r="L10" s="65">
        <v>12</v>
      </c>
      <c r="M10" s="67">
        <f t="shared" si="0"/>
        <v>0.36842105263157893</v>
      </c>
    </row>
    <row r="11" spans="2:13" ht="39.950000000000003" customHeight="1" x14ac:dyDescent="0.25">
      <c r="B11" s="143"/>
      <c r="C11" s="144"/>
      <c r="D11" s="145"/>
      <c r="E11" s="84" t="s">
        <v>5</v>
      </c>
      <c r="F11" s="162" t="s">
        <v>39</v>
      </c>
      <c r="G11" s="163"/>
      <c r="H11" s="163"/>
      <c r="I11" s="164"/>
      <c r="J11" s="27">
        <v>1</v>
      </c>
      <c r="K11" s="52"/>
      <c r="L11" s="65">
        <v>1</v>
      </c>
      <c r="M11" s="67">
        <f t="shared" si="0"/>
        <v>0</v>
      </c>
    </row>
    <row r="12" spans="2:13" ht="39.950000000000003" customHeight="1" thickBot="1" x14ac:dyDescent="0.3">
      <c r="B12" s="140"/>
      <c r="C12" s="142"/>
      <c r="D12" s="138"/>
      <c r="E12" s="82" t="s">
        <v>6</v>
      </c>
      <c r="F12" s="34">
        <v>14</v>
      </c>
      <c r="G12" s="46">
        <v>8</v>
      </c>
      <c r="H12" s="63">
        <v>6</v>
      </c>
      <c r="I12" s="73">
        <f>G12/F12</f>
        <v>0.5714285714285714</v>
      </c>
      <c r="J12" s="26">
        <v>12</v>
      </c>
      <c r="K12" s="52">
        <v>8</v>
      </c>
      <c r="L12" s="65">
        <v>4</v>
      </c>
      <c r="M12" s="122">
        <f t="shared" si="0"/>
        <v>0.66666666666666663</v>
      </c>
    </row>
    <row r="13" spans="2:13" ht="49.5" customHeight="1" thickBot="1" x14ac:dyDescent="0.3">
      <c r="B13" s="3">
        <v>2</v>
      </c>
      <c r="C13" s="40" t="s">
        <v>12</v>
      </c>
      <c r="D13" s="10" t="s">
        <v>15</v>
      </c>
      <c r="E13" s="86" t="s">
        <v>4</v>
      </c>
      <c r="F13" s="35">
        <v>42</v>
      </c>
      <c r="G13" s="43">
        <v>29</v>
      </c>
      <c r="H13" s="57">
        <v>13</v>
      </c>
      <c r="I13" s="73">
        <f>G13/F13</f>
        <v>0.69047619047619047</v>
      </c>
      <c r="J13" s="28">
        <v>48</v>
      </c>
      <c r="K13" s="43">
        <v>14</v>
      </c>
      <c r="L13" s="58">
        <v>34</v>
      </c>
      <c r="M13" s="124">
        <f t="shared" si="0"/>
        <v>0.29166666666666669</v>
      </c>
    </row>
    <row r="14" spans="2:13" ht="39.950000000000003" customHeight="1" thickBot="1" x14ac:dyDescent="0.3">
      <c r="B14" s="4">
        <v>3</v>
      </c>
      <c r="C14" s="6" t="s">
        <v>38</v>
      </c>
      <c r="D14" s="13" t="s">
        <v>8</v>
      </c>
      <c r="E14" s="80" t="s">
        <v>4</v>
      </c>
      <c r="F14" s="41">
        <v>13</v>
      </c>
      <c r="G14" s="45">
        <v>6</v>
      </c>
      <c r="H14" s="58">
        <v>7</v>
      </c>
      <c r="I14" s="73">
        <f>G14/F14</f>
        <v>0.46153846153846156</v>
      </c>
      <c r="J14" s="29">
        <v>15</v>
      </c>
      <c r="K14" s="43">
        <v>3</v>
      </c>
      <c r="L14" s="58">
        <v>12</v>
      </c>
      <c r="M14" s="124">
        <f t="shared" si="0"/>
        <v>0.2</v>
      </c>
    </row>
    <row r="15" spans="2:13" ht="39.950000000000003" customHeight="1" x14ac:dyDescent="0.25">
      <c r="B15" s="139">
        <v>4</v>
      </c>
      <c r="C15" s="141" t="s">
        <v>13</v>
      </c>
      <c r="D15" s="137" t="s">
        <v>16</v>
      </c>
      <c r="E15" s="86" t="s">
        <v>9</v>
      </c>
      <c r="F15" s="69"/>
      <c r="G15" s="42"/>
      <c r="H15" s="57"/>
      <c r="I15" s="120"/>
      <c r="J15" s="71"/>
      <c r="K15" s="53"/>
      <c r="L15" s="59"/>
      <c r="M15" s="123"/>
    </row>
    <row r="16" spans="2:13" ht="39.950000000000003" customHeight="1" thickBot="1" x14ac:dyDescent="0.3">
      <c r="B16" s="140"/>
      <c r="C16" s="142"/>
      <c r="D16" s="138"/>
      <c r="E16" s="85" t="s">
        <v>4</v>
      </c>
      <c r="F16" s="68">
        <v>13</v>
      </c>
      <c r="G16" s="70">
        <v>8</v>
      </c>
      <c r="H16" s="64">
        <v>5</v>
      </c>
      <c r="I16" s="73">
        <f>G16/F16</f>
        <v>0.61538461538461542</v>
      </c>
      <c r="J16" s="26">
        <v>14</v>
      </c>
      <c r="K16" s="70">
        <v>4</v>
      </c>
      <c r="L16" s="64">
        <v>10</v>
      </c>
      <c r="M16" s="122">
        <f t="shared" si="0"/>
        <v>0.2857142857142857</v>
      </c>
    </row>
    <row r="17" spans="2:14" ht="39.950000000000003" customHeight="1" thickBot="1" x14ac:dyDescent="0.3">
      <c r="B17" s="3">
        <v>5</v>
      </c>
      <c r="C17" s="6" t="s">
        <v>14</v>
      </c>
      <c r="D17" s="10" t="s">
        <v>17</v>
      </c>
      <c r="E17" s="80" t="s">
        <v>4</v>
      </c>
      <c r="F17" s="36">
        <v>1</v>
      </c>
      <c r="G17" s="43">
        <v>1</v>
      </c>
      <c r="H17" s="58"/>
      <c r="I17" s="73">
        <f>G17/F17</f>
        <v>1</v>
      </c>
      <c r="J17" s="29">
        <v>4</v>
      </c>
      <c r="K17" s="43">
        <v>2</v>
      </c>
      <c r="L17" s="58">
        <v>2</v>
      </c>
      <c r="M17" s="124">
        <f t="shared" si="0"/>
        <v>0.5</v>
      </c>
    </row>
    <row r="18" spans="2:14" ht="39.950000000000003" customHeight="1" thickBot="1" x14ac:dyDescent="0.3">
      <c r="B18" s="4">
        <v>6</v>
      </c>
      <c r="C18" s="7" t="s">
        <v>25</v>
      </c>
      <c r="D18" s="11" t="s">
        <v>18</v>
      </c>
      <c r="E18" s="83" t="s">
        <v>4</v>
      </c>
      <c r="F18" s="32">
        <v>26</v>
      </c>
      <c r="G18" s="42">
        <v>13</v>
      </c>
      <c r="H18" s="59">
        <v>13</v>
      </c>
      <c r="I18" s="73">
        <f t="shared" ref="I18:I19" si="1">G18/F18</f>
        <v>0.5</v>
      </c>
      <c r="J18" s="28">
        <v>27</v>
      </c>
      <c r="K18" s="53">
        <v>11</v>
      </c>
      <c r="L18" s="57">
        <v>16</v>
      </c>
      <c r="M18" s="124">
        <f t="shared" si="0"/>
        <v>0.40740740740740738</v>
      </c>
    </row>
    <row r="19" spans="2:14" ht="39.950000000000003" customHeight="1" thickBot="1" x14ac:dyDescent="0.3">
      <c r="B19" s="5">
        <v>7</v>
      </c>
      <c r="C19" s="6" t="s">
        <v>26</v>
      </c>
      <c r="D19" s="12" t="s">
        <v>19</v>
      </c>
      <c r="E19" s="80" t="s">
        <v>4</v>
      </c>
      <c r="F19" s="36">
        <v>72</v>
      </c>
      <c r="G19" s="43">
        <v>51</v>
      </c>
      <c r="H19" s="60">
        <v>21</v>
      </c>
      <c r="I19" s="73">
        <f t="shared" si="1"/>
        <v>0.70833333333333337</v>
      </c>
      <c r="J19" s="21">
        <v>88</v>
      </c>
      <c r="K19" s="54">
        <v>41</v>
      </c>
      <c r="L19" s="60">
        <v>47</v>
      </c>
      <c r="M19" s="124">
        <f t="shared" si="0"/>
        <v>0.46590909090909088</v>
      </c>
    </row>
    <row r="20" spans="2:14" ht="39.950000000000003" customHeight="1" x14ac:dyDescent="0.25">
      <c r="B20" s="133">
        <v>8</v>
      </c>
      <c r="C20" s="135" t="s">
        <v>27</v>
      </c>
      <c r="D20" s="137" t="s">
        <v>20</v>
      </c>
      <c r="E20" s="109" t="s">
        <v>32</v>
      </c>
      <c r="F20" s="108"/>
      <c r="G20" s="105"/>
      <c r="H20" s="101"/>
      <c r="I20" s="120"/>
      <c r="J20" s="115"/>
      <c r="K20" s="116"/>
      <c r="L20" s="101"/>
      <c r="M20" s="123"/>
    </row>
    <row r="21" spans="2:14" ht="39.950000000000003" customHeight="1" thickBot="1" x14ac:dyDescent="0.3">
      <c r="B21" s="134"/>
      <c r="C21" s="136"/>
      <c r="D21" s="138"/>
      <c r="E21" s="85" t="s">
        <v>4</v>
      </c>
      <c r="F21" s="33"/>
      <c r="G21" s="70"/>
      <c r="H21" s="104"/>
      <c r="I21" s="73"/>
      <c r="J21" s="117"/>
      <c r="K21" s="118"/>
      <c r="L21" s="104"/>
      <c r="M21" s="122"/>
    </row>
    <row r="22" spans="2:14" ht="39.950000000000003" customHeight="1" thickBot="1" x14ac:dyDescent="0.3">
      <c r="B22" s="5">
        <v>9</v>
      </c>
      <c r="C22" s="7" t="s">
        <v>28</v>
      </c>
      <c r="D22" s="11" t="s">
        <v>21</v>
      </c>
      <c r="E22" s="87" t="s">
        <v>4</v>
      </c>
      <c r="F22" s="41">
        <v>5</v>
      </c>
      <c r="G22" s="42">
        <v>4</v>
      </c>
      <c r="H22" s="61">
        <v>1</v>
      </c>
      <c r="I22" s="73">
        <f>G22/F22</f>
        <v>0.8</v>
      </c>
      <c r="J22" s="22">
        <v>4</v>
      </c>
      <c r="K22" s="55">
        <v>2</v>
      </c>
      <c r="L22" s="60">
        <v>2</v>
      </c>
      <c r="M22" s="124">
        <f t="shared" si="0"/>
        <v>0.5</v>
      </c>
    </row>
    <row r="23" spans="2:14" ht="39.950000000000003" customHeight="1" thickBot="1" x14ac:dyDescent="0.3">
      <c r="B23" s="5">
        <v>10</v>
      </c>
      <c r="C23" s="8" t="s">
        <v>29</v>
      </c>
      <c r="D23" s="9" t="s">
        <v>22</v>
      </c>
      <c r="E23" s="88" t="s">
        <v>4</v>
      </c>
      <c r="F23" s="41">
        <v>21</v>
      </c>
      <c r="G23" s="44">
        <v>15</v>
      </c>
      <c r="H23" s="62">
        <v>6</v>
      </c>
      <c r="I23" s="73">
        <f t="shared" ref="I23:I25" si="2">G23/F23</f>
        <v>0.7142857142857143</v>
      </c>
      <c r="J23" s="23">
        <v>24</v>
      </c>
      <c r="K23" s="56">
        <v>7</v>
      </c>
      <c r="L23" s="60">
        <v>17</v>
      </c>
      <c r="M23" s="124">
        <f t="shared" si="0"/>
        <v>0.29166666666666669</v>
      </c>
    </row>
    <row r="24" spans="2:14" ht="39.950000000000003" customHeight="1" thickBot="1" x14ac:dyDescent="0.3">
      <c r="B24" s="3">
        <v>11</v>
      </c>
      <c r="C24" s="6" t="s">
        <v>30</v>
      </c>
      <c r="D24" s="10" t="s">
        <v>23</v>
      </c>
      <c r="E24" s="79" t="s">
        <v>4</v>
      </c>
      <c r="F24" s="41">
        <v>9</v>
      </c>
      <c r="G24" s="43">
        <v>7</v>
      </c>
      <c r="H24" s="60">
        <v>2</v>
      </c>
      <c r="I24" s="73">
        <f t="shared" si="2"/>
        <v>0.77777777777777779</v>
      </c>
      <c r="J24" s="21">
        <v>12</v>
      </c>
      <c r="K24" s="54">
        <v>5</v>
      </c>
      <c r="L24" s="60">
        <v>7</v>
      </c>
      <c r="M24" s="124">
        <f t="shared" si="0"/>
        <v>0.41666666666666669</v>
      </c>
    </row>
    <row r="25" spans="2:14" ht="39.950000000000003" customHeight="1" thickBot="1" x14ac:dyDescent="0.3">
      <c r="B25" s="3">
        <v>12</v>
      </c>
      <c r="C25" s="6" t="s">
        <v>31</v>
      </c>
      <c r="D25" s="10" t="s">
        <v>24</v>
      </c>
      <c r="E25" s="80" t="s">
        <v>4</v>
      </c>
      <c r="F25" s="36">
        <v>7</v>
      </c>
      <c r="G25" s="43">
        <v>5</v>
      </c>
      <c r="H25" s="60">
        <v>2</v>
      </c>
      <c r="I25" s="73">
        <f t="shared" si="2"/>
        <v>0.7142857142857143</v>
      </c>
      <c r="J25" s="21">
        <v>12</v>
      </c>
      <c r="K25" s="56">
        <v>1</v>
      </c>
      <c r="L25" s="60">
        <v>11</v>
      </c>
      <c r="M25" s="124">
        <f t="shared" si="0"/>
        <v>8.3333333333333329E-2</v>
      </c>
    </row>
    <row r="26" spans="2:14" ht="39.950000000000003" customHeight="1" x14ac:dyDescent="0.25">
      <c r="B26" s="149">
        <v>13</v>
      </c>
      <c r="C26" s="135" t="s">
        <v>42</v>
      </c>
      <c r="D26" s="137" t="s">
        <v>43</v>
      </c>
      <c r="E26" s="109" t="s">
        <v>9</v>
      </c>
      <c r="F26" s="69"/>
      <c r="G26" s="105"/>
      <c r="H26" s="101"/>
      <c r="I26" s="120"/>
      <c r="J26" s="115">
        <v>1</v>
      </c>
      <c r="K26" s="100"/>
      <c r="L26" s="101">
        <v>1</v>
      </c>
      <c r="M26" s="123">
        <f t="shared" si="0"/>
        <v>0</v>
      </c>
    </row>
    <row r="27" spans="2:14" ht="39.950000000000003" customHeight="1" x14ac:dyDescent="0.25">
      <c r="B27" s="150"/>
      <c r="C27" s="151"/>
      <c r="D27" s="145"/>
      <c r="E27" s="82" t="s">
        <v>32</v>
      </c>
      <c r="F27" s="30"/>
      <c r="G27" s="110"/>
      <c r="H27" s="111"/>
      <c r="I27" s="125"/>
      <c r="J27" s="112"/>
      <c r="K27" s="113"/>
      <c r="L27" s="114"/>
      <c r="M27" s="67"/>
    </row>
    <row r="28" spans="2:14" ht="39.950000000000003" customHeight="1" x14ac:dyDescent="0.25">
      <c r="B28" s="150"/>
      <c r="C28" s="151"/>
      <c r="D28" s="145"/>
      <c r="E28" s="82" t="s">
        <v>7</v>
      </c>
      <c r="F28" s="31"/>
      <c r="G28" s="46"/>
      <c r="H28" s="106"/>
      <c r="I28" s="74"/>
      <c r="J28" s="107"/>
      <c r="K28" s="102"/>
      <c r="L28" s="103"/>
      <c r="M28" s="67"/>
    </row>
    <row r="29" spans="2:14" ht="39.950000000000003" customHeight="1" x14ac:dyDescent="0.25">
      <c r="B29" s="150"/>
      <c r="C29" s="151"/>
      <c r="D29" s="145"/>
      <c r="E29" s="82" t="s">
        <v>10</v>
      </c>
      <c r="F29" s="31"/>
      <c r="G29" s="46"/>
      <c r="H29" s="106"/>
      <c r="I29" s="74"/>
      <c r="J29" s="107">
        <v>4</v>
      </c>
      <c r="K29" s="102">
        <v>3</v>
      </c>
      <c r="L29" s="103">
        <v>1</v>
      </c>
      <c r="M29" s="67">
        <f t="shared" si="0"/>
        <v>0.75</v>
      </c>
    </row>
    <row r="30" spans="2:14" ht="39.950000000000003" customHeight="1" thickBot="1" x14ac:dyDescent="0.3">
      <c r="B30" s="150"/>
      <c r="C30" s="151"/>
      <c r="D30" s="145"/>
      <c r="E30" s="84" t="s">
        <v>4</v>
      </c>
      <c r="F30" s="34">
        <v>5</v>
      </c>
      <c r="G30" s="126">
        <v>3</v>
      </c>
      <c r="H30" s="127">
        <v>2</v>
      </c>
      <c r="I30" s="72">
        <f>G30/F30</f>
        <v>0.6</v>
      </c>
      <c r="J30" s="128">
        <v>9</v>
      </c>
      <c r="K30" s="129">
        <v>3</v>
      </c>
      <c r="L30" s="130">
        <v>6</v>
      </c>
      <c r="M30" s="122">
        <f t="shared" si="0"/>
        <v>0.33333333333333331</v>
      </c>
    </row>
    <row r="31" spans="2:14" ht="39.950000000000003" customHeight="1" thickBot="1" x14ac:dyDescent="0.3">
      <c r="B31" s="76">
        <v>14</v>
      </c>
      <c r="C31" s="78" t="s">
        <v>45</v>
      </c>
      <c r="D31" s="10" t="s">
        <v>44</v>
      </c>
      <c r="E31" s="79" t="s">
        <v>4</v>
      </c>
      <c r="F31" s="89">
        <v>14</v>
      </c>
      <c r="G31" s="90">
        <v>10</v>
      </c>
      <c r="H31" s="58">
        <v>4</v>
      </c>
      <c r="I31" s="132">
        <f>G31/F31</f>
        <v>0.7142857142857143</v>
      </c>
      <c r="J31" s="91">
        <v>25</v>
      </c>
      <c r="K31" s="43">
        <v>4</v>
      </c>
      <c r="L31" s="92">
        <v>21</v>
      </c>
      <c r="M31" s="124"/>
      <c r="N31" s="77"/>
    </row>
    <row r="32" spans="2:14" ht="39.950000000000003" customHeight="1" x14ac:dyDescent="0.25">
      <c r="B32" s="143">
        <v>15</v>
      </c>
      <c r="C32" s="144" t="s">
        <v>47</v>
      </c>
      <c r="D32" s="145" t="s">
        <v>48</v>
      </c>
      <c r="E32" s="81" t="s">
        <v>9</v>
      </c>
      <c r="F32" s="32">
        <v>1</v>
      </c>
      <c r="G32" s="48">
        <v>1</v>
      </c>
      <c r="H32" s="59"/>
      <c r="I32" s="131">
        <f>G32/F32</f>
        <v>1</v>
      </c>
      <c r="J32" s="25">
        <v>3</v>
      </c>
      <c r="K32" s="50">
        <v>1</v>
      </c>
      <c r="L32" s="59">
        <v>2</v>
      </c>
      <c r="M32" s="123">
        <f>K32/J32</f>
        <v>0.33333333333333331</v>
      </c>
    </row>
    <row r="33" spans="2:13" ht="39.950000000000003" customHeight="1" x14ac:dyDescent="0.25">
      <c r="B33" s="143"/>
      <c r="C33" s="144"/>
      <c r="D33" s="145"/>
      <c r="E33" s="81" t="s">
        <v>32</v>
      </c>
      <c r="F33" s="93"/>
      <c r="G33" s="51"/>
      <c r="H33" s="65"/>
      <c r="I33" s="119"/>
      <c r="J33" s="24"/>
      <c r="K33" s="99"/>
      <c r="L33" s="65"/>
      <c r="M33" s="67"/>
    </row>
    <row r="34" spans="2:13" ht="39.950000000000003" customHeight="1" x14ac:dyDescent="0.25">
      <c r="B34" s="143"/>
      <c r="C34" s="144"/>
      <c r="D34" s="145"/>
      <c r="E34" s="81" t="s">
        <v>7</v>
      </c>
      <c r="F34" s="30"/>
      <c r="G34" s="46"/>
      <c r="H34" s="65"/>
      <c r="I34" s="119"/>
      <c r="J34" s="24">
        <v>3</v>
      </c>
      <c r="K34" s="51">
        <v>2</v>
      </c>
      <c r="L34" s="66">
        <v>1</v>
      </c>
      <c r="M34" s="67">
        <f>K34/J34</f>
        <v>0.66666666666666663</v>
      </c>
    </row>
    <row r="35" spans="2:13" ht="39.950000000000003" customHeight="1" x14ac:dyDescent="0.25">
      <c r="B35" s="143"/>
      <c r="C35" s="144"/>
      <c r="D35" s="145"/>
      <c r="E35" s="82" t="s">
        <v>10</v>
      </c>
      <c r="F35" s="31">
        <v>1</v>
      </c>
      <c r="G35" s="46">
        <v>1</v>
      </c>
      <c r="H35" s="59"/>
      <c r="I35" s="119">
        <f>G35/F35</f>
        <v>1</v>
      </c>
      <c r="J35" s="24">
        <v>4</v>
      </c>
      <c r="K35" s="51"/>
      <c r="L35" s="63">
        <v>4</v>
      </c>
      <c r="M35" s="67">
        <f t="shared" si="0"/>
        <v>0</v>
      </c>
    </row>
    <row r="36" spans="2:13" ht="39.950000000000003" customHeight="1" x14ac:dyDescent="0.25">
      <c r="B36" s="143"/>
      <c r="C36" s="144"/>
      <c r="D36" s="145"/>
      <c r="E36" s="83" t="s">
        <v>4</v>
      </c>
      <c r="F36" s="32">
        <v>25</v>
      </c>
      <c r="G36" s="48">
        <v>17</v>
      </c>
      <c r="H36" s="65">
        <v>8</v>
      </c>
      <c r="I36" s="119">
        <f>G36/F36</f>
        <v>0.68</v>
      </c>
      <c r="J36" s="25">
        <v>29</v>
      </c>
      <c r="K36" s="50">
        <v>13</v>
      </c>
      <c r="L36" s="63">
        <v>16</v>
      </c>
      <c r="M36" s="67">
        <f t="shared" si="0"/>
        <v>0.44827586206896552</v>
      </c>
    </row>
    <row r="37" spans="2:13" ht="39.950000000000003" customHeight="1" thickBot="1" x14ac:dyDescent="0.3">
      <c r="B37" s="140"/>
      <c r="C37" s="142"/>
      <c r="D37" s="138"/>
      <c r="E37" s="85" t="s">
        <v>5</v>
      </c>
      <c r="F37" s="146" t="s">
        <v>39</v>
      </c>
      <c r="G37" s="147"/>
      <c r="H37" s="147"/>
      <c r="I37" s="148"/>
      <c r="J37" s="26">
        <v>4</v>
      </c>
      <c r="K37" s="47">
        <v>4</v>
      </c>
      <c r="L37" s="64"/>
      <c r="M37" s="67">
        <f>K37/J37</f>
        <v>1</v>
      </c>
    </row>
  </sheetData>
  <mergeCells count="26">
    <mergeCell ref="C7:C12"/>
    <mergeCell ref="B7:B12"/>
    <mergeCell ref="B2:L2"/>
    <mergeCell ref="B3:D3"/>
    <mergeCell ref="B5:B6"/>
    <mergeCell ref="E5:E6"/>
    <mergeCell ref="D5:D6"/>
    <mergeCell ref="C5:C6"/>
    <mergeCell ref="F5:I5"/>
    <mergeCell ref="J5:M5"/>
    <mergeCell ref="F11:I11"/>
    <mergeCell ref="L3:M3"/>
    <mergeCell ref="D7:D12"/>
    <mergeCell ref="B32:B37"/>
    <mergeCell ref="C32:C37"/>
    <mergeCell ref="D32:D37"/>
    <mergeCell ref="F37:I37"/>
    <mergeCell ref="B26:B30"/>
    <mergeCell ref="C26:C30"/>
    <mergeCell ref="D26:D30"/>
    <mergeCell ref="B20:B21"/>
    <mergeCell ref="C20:C21"/>
    <mergeCell ref="D20:D21"/>
    <mergeCell ref="B15:B16"/>
    <mergeCell ref="C15:C16"/>
    <mergeCell ref="D15:D16"/>
  </mergeCells>
  <pageMargins left="0.25" right="0.25" top="0.75" bottom="0.75" header="0.3" footer="0.3"/>
  <pageSetup paperSize="9" scale="52" orientation="portrait" horizontalDpi="4294967294" r:id="rId1"/>
  <headerFooter>
    <oddHeader>&amp;L</oddHeader>
  </headerFooter>
  <ignoredErrors>
    <ignoredError sqref="C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Rzeszotek Monika</dc:creator>
  <cp:lastModifiedBy>Katarzyna Nowak</cp:lastModifiedBy>
  <cp:lastPrinted>2022-12-29T10:22:44Z</cp:lastPrinted>
  <dcterms:created xsi:type="dcterms:W3CDTF">2019-02-13T11:51:03Z</dcterms:created>
  <dcterms:modified xsi:type="dcterms:W3CDTF">2023-04-07T07:15:30Z</dcterms:modified>
</cp:coreProperties>
</file>