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Gaz 2022\3 EDYCJA\"/>
    </mc:Choice>
  </mc:AlternateContent>
  <xr:revisionPtr revIDLastSave="0" documentId="13_ncr:1_{4C1E5DA9-8229-487C-9A0E-8D215CC8DA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<sst xmlns="http://schemas.openxmlformats.org/spreadsheetml/2006/main" count="40" uniqueCount="30">
  <si>
    <t>Grupa taryfowa</t>
  </si>
  <si>
    <t>Łączne opłaty dystrybucyjne</t>
  </si>
  <si>
    <t>W-3.6</t>
  </si>
  <si>
    <t>W-5.1</t>
  </si>
  <si>
    <t>Szacunkowe zapotrzebowanie na paliwo (kWh)</t>
  </si>
  <si>
    <t>Liczba Punktów poboru</t>
  </si>
  <si>
    <t>Opłata abonamentowa za m-c  w zł/miesięcznie netto ( zaokrąglenie do 2 miejsc po przecinku)</t>
  </si>
  <si>
    <t>Cena  za usługi dystrybucji (netto)</t>
  </si>
  <si>
    <t>Cena oferty netto Kol 10+ kol 11 + Kol12 + kol 13</t>
  </si>
  <si>
    <t>Cena Oferty brutto ( kol 14+ kol 15) (zaokraglenie do 2 miejsc)</t>
  </si>
  <si>
    <t>Moc umowna (kWh/h)</t>
  </si>
  <si>
    <t>Łącznie za gaz ( kol 4xkol 6):100</t>
  </si>
  <si>
    <t>Liczba miesięcy /liczba dni</t>
  </si>
  <si>
    <t>Łączna opłata za abonament ( kol 2 x12xkol 7)</t>
  </si>
  <si>
    <t>Łączna opłata zmienna (kol 4 x Kol9)/: 100 ( zaokrag do 3 miejsc po przecinku )</t>
  </si>
  <si>
    <t xml:space="preserve">Stawka VATpodać stawkę  </t>
  </si>
  <si>
    <r>
      <t>d</t>
    </r>
    <r>
      <rPr>
        <sz val="9"/>
        <color indexed="8"/>
        <rFont val="Times New Roman"/>
        <family val="1"/>
        <charset val="238"/>
      </rPr>
      <t>la grupy taryfowej</t>
    </r>
    <r>
      <rPr>
        <sz val="9"/>
        <color indexed="8"/>
        <rFont val="Arial"/>
        <charset val="238"/>
      </rPr>
      <t>≥</t>
    </r>
    <r>
      <rPr>
        <sz val="9"/>
        <color indexed="8"/>
        <rFont val="Times New Roman"/>
        <family val="1"/>
        <charset val="238"/>
      </rPr>
      <t xml:space="preserve">W5w kol 8  należy podać gr(kWh/h)*h z dokłądnością do 3 miejsc po przecinku,w kol 12 należy podać dla taryf ≥ W5ilość godzin w okrsie trwania umowy (h) x moc umowna (kWh/h) x stawka OSD (gr(kWh)*h):100 </t>
    </r>
  </si>
  <si>
    <t>Opłata sieciowa Zmienna gr/kWh z dokładnością do 3 miejsc po przecinku</t>
  </si>
  <si>
    <t>Opłata sieciowa stała za m-c/ zł tylko dla grupy ≤W5, dla taryf≥W5 (gr(kWh/h)*h z dokładnością do 3 miejsc po przecinku</t>
  </si>
  <si>
    <r>
      <t>Łączna opłata stała ( kol 2 x12 x  Kol 8) (Zaokrąglić do   2 miejsc po    przecinku  tylko dla grup</t>
    </r>
    <r>
      <rPr>
        <sz val="10"/>
        <color indexed="8"/>
        <rFont val="Arial"/>
        <charset val="238"/>
      </rPr>
      <t>≤</t>
    </r>
    <r>
      <rPr>
        <sz val="10"/>
        <color indexed="8"/>
        <rFont val="Times New Roman"/>
        <family val="1"/>
        <charset val="238"/>
      </rPr>
      <t xml:space="preserve">W5, dla taryf </t>
    </r>
    <r>
      <rPr>
        <sz val="10"/>
        <color indexed="8"/>
        <rFont val="Arial"/>
        <charset val="238"/>
      </rPr>
      <t>≥</t>
    </r>
    <r>
      <rPr>
        <sz val="10"/>
        <color indexed="8"/>
        <rFont val="Times New Roman"/>
        <family val="1"/>
        <charset val="238"/>
      </rPr>
      <t xml:space="preserve"> W5 ilość godzin w okresie trwania umowy (h) x moc umowna (kWh/h)  x stawka OSD (gr(kWh)*h):100 </t>
    </r>
  </si>
  <si>
    <t>Lp.</t>
  </si>
  <si>
    <t>Cena jednostkowa za gaz W gr/kWh (zaokrąglenie do 4 miejsc po przecinku)</t>
  </si>
  <si>
    <t>W5.1</t>
  </si>
  <si>
    <t>W-4</t>
  </si>
  <si>
    <t>W 2-1</t>
  </si>
  <si>
    <t>Załącznik  nr 4 do SWZ– Formularz cenowy</t>
  </si>
  <si>
    <t>BW 5.1</t>
  </si>
  <si>
    <t>BW5.1</t>
  </si>
  <si>
    <t>2/59</t>
  </si>
  <si>
    <t>Łączne szacunkowe zapotrzebowanie na paliwo gazowe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</si>
</sst>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Arial"/>
      <charset val="238"/>
    </font>
    <font>
      <sz val="9"/>
      <color indexed="8"/>
      <name val="Times New Roman"/>
      <family val="1"/>
      <charset val="238"/>
    </font>
    <font>
      <sz val="9"/>
      <color indexed="8"/>
      <name val="Arial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4" xfId="0" applyBorder="1"/>
    <xf numFmtId="0" fontId="3" fillId="0" borderId="1" xfId="0" applyFont="1" applyBorder="1" applyAlignment="1">
      <alignment vertical="top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6" xfId="0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3" xfId="0" applyNumberFormat="1" applyFont="1" applyBorder="1" applyAlignment="1">
      <alignment vertical="top" wrapText="1"/>
    </xf>
    <xf numFmtId="0" fontId="0" fillId="0" borderId="8" xfId="0" applyBorder="1"/>
    <xf numFmtId="0" fontId="2" fillId="0" borderId="2" xfId="0" applyFont="1" applyBorder="1" applyAlignment="1">
      <alignment vertical="top" wrapText="1"/>
    </xf>
    <xf numFmtId="0" fontId="2" fillId="0" borderId="2" xfId="0" applyNumberFormat="1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0" fillId="0" borderId="10" xfId="0" applyFill="1" applyBorder="1"/>
    <xf numFmtId="0" fontId="2" fillId="0" borderId="10" xfId="0" applyFont="1" applyBorder="1" applyAlignment="1">
      <alignment vertical="top" wrapText="1"/>
    </xf>
    <xf numFmtId="0" fontId="0" fillId="0" borderId="10" xfId="0" applyBorder="1"/>
    <xf numFmtId="0" fontId="2" fillId="0" borderId="10" xfId="0" applyNumberFormat="1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0" fillId="0" borderId="11" xfId="0" applyBorder="1"/>
    <xf numFmtId="0" fontId="0" fillId="0" borderId="12" xfId="0" applyBorder="1"/>
    <xf numFmtId="0" fontId="2" fillId="0" borderId="6" xfId="0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49" fontId="2" fillId="0" borderId="10" xfId="0" applyNumberFormat="1" applyFont="1" applyBorder="1" applyAlignment="1">
      <alignment vertical="top" wrapText="1"/>
    </xf>
    <xf numFmtId="49" fontId="2" fillId="0" borderId="10" xfId="0" applyNumberFormat="1" applyFont="1" applyFill="1" applyBorder="1" applyAlignment="1">
      <alignment vertical="top" wrapText="1"/>
    </xf>
    <xf numFmtId="2" fontId="2" fillId="0" borderId="3" xfId="0" applyNumberFormat="1" applyFont="1" applyBorder="1" applyAlignment="1">
      <alignment vertical="top" wrapText="1"/>
    </xf>
    <xf numFmtId="2" fontId="0" fillId="0" borderId="10" xfId="0" applyNumberFormat="1" applyBorder="1"/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" xfId="0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"/>
  <sheetViews>
    <sheetView tabSelected="1" topLeftCell="A8" zoomScaleNormal="100" workbookViewId="0">
      <selection activeCell="G19" sqref="G19"/>
    </sheetView>
  </sheetViews>
  <sheetFormatPr defaultRowHeight="13.8"/>
  <cols>
    <col min="1" max="1" width="4.5" customWidth="1"/>
    <col min="2" max="2" width="15.19921875" customWidth="1"/>
    <col min="5" max="5" width="11.3984375" customWidth="1"/>
    <col min="6" max="6" width="9.3984375" bestFit="1" customWidth="1"/>
    <col min="9" max="9" width="11.69921875" customWidth="1"/>
    <col min="10" max="10" width="15.3984375" customWidth="1"/>
    <col min="12" max="12" width="9.8984375" customWidth="1"/>
    <col min="14" max="14" width="8.19921875" customWidth="1"/>
  </cols>
  <sheetData>
    <row r="1" spans="1:18" ht="40.5" customHeight="1" thickBot="1">
      <c r="A1" s="12" t="s">
        <v>20</v>
      </c>
      <c r="B1" s="52" t="s">
        <v>25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3"/>
    </row>
    <row r="2" spans="1:18" ht="154.5" customHeight="1" thickBot="1">
      <c r="A2" s="12"/>
      <c r="B2" s="13" t="s">
        <v>0</v>
      </c>
      <c r="C2" s="7" t="s">
        <v>5</v>
      </c>
      <c r="D2" s="7" t="s">
        <v>10</v>
      </c>
      <c r="E2" s="7" t="s">
        <v>4</v>
      </c>
      <c r="F2" s="7" t="s">
        <v>12</v>
      </c>
      <c r="G2" s="7" t="s">
        <v>21</v>
      </c>
      <c r="H2" s="7" t="s">
        <v>6</v>
      </c>
      <c r="I2" s="50" t="s">
        <v>7</v>
      </c>
      <c r="J2" s="51"/>
      <c r="K2" s="8" t="s">
        <v>11</v>
      </c>
      <c r="L2" s="9" t="s">
        <v>13</v>
      </c>
      <c r="M2" s="47" t="s">
        <v>1</v>
      </c>
      <c r="N2" s="48"/>
      <c r="O2" s="49"/>
      <c r="P2" s="9" t="s">
        <v>8</v>
      </c>
      <c r="Q2" s="8" t="s">
        <v>15</v>
      </c>
      <c r="R2" s="9" t="s">
        <v>9</v>
      </c>
    </row>
    <row r="3" spans="1:18" ht="142.5" customHeight="1" thickBot="1">
      <c r="A3" s="12"/>
      <c r="B3" s="2"/>
      <c r="C3" s="3"/>
      <c r="D3" s="3"/>
      <c r="E3" s="3"/>
      <c r="F3" s="3"/>
      <c r="G3" s="3"/>
      <c r="H3" s="3"/>
      <c r="I3" s="3" t="s">
        <v>18</v>
      </c>
      <c r="J3" s="3" t="s">
        <v>17</v>
      </c>
      <c r="K3" s="3"/>
      <c r="L3" s="3"/>
      <c r="M3" s="56" t="s">
        <v>19</v>
      </c>
      <c r="N3" s="57"/>
      <c r="O3" s="3" t="s">
        <v>14</v>
      </c>
      <c r="P3" s="8"/>
      <c r="Q3" s="9"/>
      <c r="R3" s="9"/>
    </row>
    <row r="4" spans="1:18" s="19" customFormat="1" ht="16.2" thickBot="1">
      <c r="A4" s="16"/>
      <c r="B4" s="17">
        <v>1</v>
      </c>
      <c r="C4" s="17">
        <v>2</v>
      </c>
      <c r="D4" s="17">
        <v>3</v>
      </c>
      <c r="E4" s="17">
        <v>4</v>
      </c>
      <c r="F4" s="17">
        <v>5</v>
      </c>
      <c r="G4" s="17">
        <v>6</v>
      </c>
      <c r="H4" s="17">
        <v>7</v>
      </c>
      <c r="I4" s="15">
        <v>8</v>
      </c>
      <c r="J4" s="15">
        <v>9</v>
      </c>
      <c r="K4" s="15">
        <v>10</v>
      </c>
      <c r="L4" s="15">
        <v>11</v>
      </c>
      <c r="M4" s="58">
        <v>12</v>
      </c>
      <c r="N4" s="59"/>
      <c r="O4" s="15">
        <v>13</v>
      </c>
      <c r="P4" s="18">
        <v>14</v>
      </c>
      <c r="Q4" s="18">
        <v>15</v>
      </c>
      <c r="R4" s="18">
        <v>16</v>
      </c>
    </row>
    <row r="5" spans="1:18" ht="16.2" thickBot="1">
      <c r="A5" s="12">
        <v>1</v>
      </c>
      <c r="B5" s="4" t="s">
        <v>2</v>
      </c>
      <c r="C5" s="4">
        <v>9</v>
      </c>
      <c r="D5" s="4">
        <v>110</v>
      </c>
      <c r="E5" s="24">
        <v>46597.17</v>
      </c>
      <c r="F5" s="41" t="s">
        <v>28</v>
      </c>
      <c r="G5" s="4"/>
      <c r="H5" s="4"/>
      <c r="I5" s="4"/>
      <c r="J5" s="4"/>
      <c r="K5" s="4"/>
      <c r="L5" s="4"/>
      <c r="M5" s="58"/>
      <c r="N5" s="59"/>
      <c r="O5" s="6"/>
      <c r="P5" s="4"/>
      <c r="Q5" s="4"/>
      <c r="R5" s="4"/>
    </row>
    <row r="6" spans="1:18" ht="16.2" thickBot="1">
      <c r="A6" s="12">
        <v>2</v>
      </c>
      <c r="B6" s="4" t="s">
        <v>23</v>
      </c>
      <c r="C6" s="4">
        <v>2</v>
      </c>
      <c r="D6" s="4">
        <v>110</v>
      </c>
      <c r="E6" s="45">
        <v>62491.5</v>
      </c>
      <c r="F6" s="41" t="s">
        <v>28</v>
      </c>
      <c r="G6" s="10"/>
      <c r="H6" s="4"/>
      <c r="I6" s="4"/>
      <c r="J6" s="4"/>
      <c r="K6" s="4"/>
      <c r="L6" s="4"/>
      <c r="M6" s="58"/>
      <c r="N6" s="59"/>
      <c r="O6" s="6"/>
      <c r="P6" s="4"/>
      <c r="Q6" s="4"/>
      <c r="R6" s="4"/>
    </row>
    <row r="7" spans="1:18" ht="16.2" thickBot="1">
      <c r="A7" s="12">
        <v>3</v>
      </c>
      <c r="B7" s="4" t="s">
        <v>24</v>
      </c>
      <c r="C7" s="4">
        <v>2</v>
      </c>
      <c r="D7" s="4">
        <v>110</v>
      </c>
      <c r="E7" s="24">
        <v>5476.67</v>
      </c>
      <c r="F7" s="41" t="s">
        <v>28</v>
      </c>
      <c r="G7" s="10"/>
      <c r="H7" s="4"/>
      <c r="I7" s="4"/>
      <c r="J7" s="4"/>
      <c r="K7" s="4"/>
      <c r="L7" s="4"/>
      <c r="M7" s="14"/>
      <c r="N7" s="15"/>
      <c r="O7" s="6"/>
      <c r="P7" s="4"/>
      <c r="Q7" s="4"/>
      <c r="R7" s="4"/>
    </row>
    <row r="8" spans="1:18" ht="16.2" thickBot="1">
      <c r="A8" s="12"/>
      <c r="B8" s="21"/>
      <c r="C8" s="21"/>
      <c r="D8" s="21"/>
      <c r="E8" s="38"/>
      <c r="F8" s="21"/>
      <c r="G8" s="39"/>
      <c r="H8" s="21"/>
      <c r="I8" s="21"/>
      <c r="J8" s="21"/>
      <c r="K8" s="21"/>
      <c r="L8" s="21"/>
      <c r="M8" s="40"/>
      <c r="N8" s="40"/>
      <c r="O8" s="37"/>
      <c r="P8" s="21"/>
      <c r="Q8" s="21"/>
      <c r="R8" s="4"/>
    </row>
    <row r="9" spans="1:18" ht="31.5" customHeight="1" thickBot="1">
      <c r="A9" s="12"/>
      <c r="B9" s="60" t="s">
        <v>16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2"/>
    </row>
    <row r="10" spans="1:18" ht="31.5" customHeight="1" thickBot="1">
      <c r="A10" s="12"/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0"/>
      <c r="N10" s="20"/>
      <c r="O10" s="20"/>
      <c r="P10" s="22"/>
      <c r="Q10" s="22"/>
      <c r="R10" s="23"/>
    </row>
    <row r="11" spans="1:18" ht="31.5" customHeight="1" thickBot="1">
      <c r="A11" s="12"/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0"/>
      <c r="N11" s="20"/>
      <c r="O11" s="20"/>
      <c r="P11" s="22"/>
      <c r="Q11" s="22"/>
      <c r="R11" s="23"/>
    </row>
    <row r="12" spans="1:18" ht="14.25" customHeight="1" thickBot="1">
      <c r="A12" s="12">
        <v>2</v>
      </c>
      <c r="B12" s="4" t="s">
        <v>3</v>
      </c>
      <c r="C12" s="4">
        <v>1</v>
      </c>
      <c r="D12" s="4">
        <v>274</v>
      </c>
      <c r="E12" s="45">
        <v>119731.5</v>
      </c>
      <c r="F12" s="41" t="s">
        <v>28</v>
      </c>
      <c r="G12" s="4"/>
      <c r="H12" s="4"/>
      <c r="I12" s="4"/>
      <c r="J12" s="4"/>
      <c r="K12" s="4"/>
      <c r="L12" s="4"/>
      <c r="M12" s="14"/>
      <c r="N12" s="15"/>
      <c r="O12" s="6"/>
      <c r="P12" s="4"/>
      <c r="Q12" s="4"/>
      <c r="R12" s="4"/>
    </row>
    <row r="13" spans="1:18" ht="15" customHeight="1" thickBot="1">
      <c r="A13" s="12">
        <v>3</v>
      </c>
      <c r="B13" s="4" t="s">
        <v>3</v>
      </c>
      <c r="C13" s="11">
        <v>1</v>
      </c>
      <c r="D13" s="4">
        <v>406</v>
      </c>
      <c r="E13" s="45">
        <v>75057.679999999993</v>
      </c>
      <c r="F13" s="41" t="s">
        <v>28</v>
      </c>
      <c r="G13" s="4"/>
      <c r="H13" s="4"/>
      <c r="I13" s="4"/>
      <c r="J13" s="4"/>
      <c r="K13" s="4"/>
      <c r="L13" s="4"/>
      <c r="M13" s="58"/>
      <c r="N13" s="59"/>
      <c r="O13" s="6"/>
      <c r="P13" s="4"/>
      <c r="Q13" s="4"/>
      <c r="R13" s="4"/>
    </row>
    <row r="14" spans="1:18" ht="16.2" thickBot="1">
      <c r="A14" s="12">
        <v>4</v>
      </c>
      <c r="B14" s="4" t="s">
        <v>3</v>
      </c>
      <c r="C14" s="12">
        <v>1</v>
      </c>
      <c r="D14" s="4">
        <v>263</v>
      </c>
      <c r="E14" s="45">
        <v>51702.67</v>
      </c>
      <c r="F14" s="41" t="s">
        <v>28</v>
      </c>
      <c r="G14" s="4"/>
      <c r="H14" s="4"/>
      <c r="I14" s="4"/>
      <c r="J14" s="4"/>
      <c r="K14" s="4"/>
      <c r="L14" s="4"/>
      <c r="M14" s="58"/>
      <c r="N14" s="59"/>
      <c r="O14" s="6"/>
      <c r="P14" s="4"/>
      <c r="Q14" s="4"/>
      <c r="R14" s="4"/>
    </row>
    <row r="15" spans="1:18" ht="15.6">
      <c r="A15" s="25">
        <v>5</v>
      </c>
      <c r="B15" s="26" t="s">
        <v>22</v>
      </c>
      <c r="C15" s="25">
        <v>1</v>
      </c>
      <c r="D15" s="26">
        <v>176</v>
      </c>
      <c r="E15" s="27">
        <v>78355.33</v>
      </c>
      <c r="F15" s="42" t="s">
        <v>28</v>
      </c>
      <c r="G15" s="26"/>
      <c r="H15" s="26"/>
      <c r="I15" s="26"/>
      <c r="J15" s="26"/>
      <c r="K15" s="26"/>
      <c r="L15" s="26"/>
      <c r="M15" s="54"/>
      <c r="N15" s="55"/>
      <c r="O15" s="28"/>
      <c r="P15" s="26"/>
      <c r="Q15" s="26"/>
      <c r="R15" s="26"/>
    </row>
    <row r="16" spans="1:18" ht="15.6">
      <c r="A16" s="29">
        <v>6</v>
      </c>
      <c r="B16" s="30" t="s">
        <v>26</v>
      </c>
      <c r="C16" s="31">
        <v>1</v>
      </c>
      <c r="D16" s="30">
        <v>121</v>
      </c>
      <c r="E16" s="32">
        <v>40106.67</v>
      </c>
      <c r="F16" s="43" t="s">
        <v>28</v>
      </c>
      <c r="G16" s="30"/>
      <c r="H16" s="30"/>
      <c r="I16" s="30"/>
      <c r="J16" s="30"/>
      <c r="K16" s="30"/>
      <c r="L16" s="30"/>
      <c r="M16" s="33"/>
      <c r="N16" s="33"/>
      <c r="O16" s="30"/>
      <c r="P16" s="30"/>
      <c r="Q16" s="30"/>
      <c r="R16" s="30"/>
    </row>
    <row r="17" spans="1:33" ht="14.25" customHeight="1">
      <c r="A17" s="29">
        <v>7</v>
      </c>
      <c r="B17" s="34" t="s">
        <v>27</v>
      </c>
      <c r="C17" s="31">
        <v>1</v>
      </c>
      <c r="D17" s="34">
        <v>165</v>
      </c>
      <c r="E17" s="46">
        <v>73732.5</v>
      </c>
      <c r="F17" s="44" t="s">
        <v>28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</row>
    <row r="18" spans="1:33" ht="14.25" customHeight="1">
      <c r="A18" s="35"/>
      <c r="B18" s="35"/>
      <c r="C18" s="36"/>
      <c r="D18" s="35"/>
      <c r="E18" s="36"/>
      <c r="F18" s="35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</row>
    <row r="19" spans="1:33" ht="15.75" customHeight="1">
      <c r="A19" s="31"/>
      <c r="B19" s="31" t="s">
        <v>29</v>
      </c>
      <c r="C19" s="31"/>
      <c r="D19" s="31"/>
      <c r="E19" s="31"/>
      <c r="F19" s="46">
        <f>E5+E6+E7+E12+E13+E14+E15+E16+E17</f>
        <v>553251.68999999994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1:33" ht="14.25" customHeight="1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spans="1:33" ht="14.25" customHeight="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pans="1:33" ht="15" customHeight="1"/>
    <row r="24" spans="1:33" ht="14.4">
      <c r="D24" s="5"/>
      <c r="E24" s="5"/>
      <c r="F24" s="5"/>
      <c r="G24" s="5"/>
      <c r="H24" s="5"/>
      <c r="I24" s="5"/>
      <c r="J24" s="5"/>
      <c r="K24" s="5"/>
      <c r="L24" s="5"/>
      <c r="N24" s="5"/>
      <c r="O24" s="5"/>
    </row>
    <row r="31" spans="1:33" ht="14.4">
      <c r="C31" s="5"/>
      <c r="T31" s="5"/>
    </row>
    <row r="32" spans="1:33" ht="15.6">
      <c r="C32" s="1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</sheetData>
  <mergeCells count="11">
    <mergeCell ref="M2:O2"/>
    <mergeCell ref="I2:J2"/>
    <mergeCell ref="B1:R1"/>
    <mergeCell ref="M15:N15"/>
    <mergeCell ref="M3:N3"/>
    <mergeCell ref="M4:N4"/>
    <mergeCell ref="M5:N5"/>
    <mergeCell ref="M6:N6"/>
    <mergeCell ref="B9:R9"/>
    <mergeCell ref="M13:N13"/>
    <mergeCell ref="M14:N14"/>
  </mergeCells>
  <phoneticPr fontId="0" type="noConversion"/>
  <pageMargins left="0.43307086614173229" right="0.15748031496062992" top="0.43307086614173229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 Choroszej</cp:lastModifiedBy>
  <cp:lastPrinted>2021-09-23T12:36:22Z</cp:lastPrinted>
  <dcterms:created xsi:type="dcterms:W3CDTF">2015-08-24T11:44:36Z</dcterms:created>
  <dcterms:modified xsi:type="dcterms:W3CDTF">2021-11-22T12:49:41Z</dcterms:modified>
</cp:coreProperties>
</file>